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dl360\ファイルサーバ\組織共有フォルダ\00_本社\70_防護管受付センター\★★ファイル管理★★\防護管受付センター　ファイル管理（新）\01.総括G\032.【依頼書(情ｼｽ宛)】ホームページ修正等 障害・要望連絡票\20231211_HPお知らせ・資料差替依頼\"/>
    </mc:Choice>
  </mc:AlternateContent>
  <xr:revisionPtr revIDLastSave="0" documentId="13_ncr:1_{8E635B7E-A363-42F8-A02B-E3EC4F435091}" xr6:coauthVersionLast="36" xr6:coauthVersionMax="47" xr10:uidLastSave="{00000000-0000-0000-0000-000000000000}"/>
  <bookViews>
    <workbookView xWindow="0" yWindow="0" windowWidth="23040" windowHeight="9708" xr2:uid="{5A13B058-30B1-463C-9B0F-2E489C8D33BC}"/>
  </bookViews>
  <sheets>
    <sheet name="申請書" sheetId="1" r:id="rId1"/>
    <sheet name="支払対象貼付" sheetId="3" r:id="rId2"/>
    <sheet name="作成例" sheetId="4" r:id="rId3"/>
  </sheets>
  <definedNames>
    <definedName name="_xlnm.Print_Area" localSheetId="2">作成例!$A$1:$G$69</definedName>
    <definedName name="_xlnm.Print_Area" localSheetId="0">申請書!$A$1:$G$69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1"/>
  <c r="B13" i="1" l="1"/>
  <c r="G64" i="4"/>
  <c r="F63" i="4"/>
  <c r="E63" i="4"/>
  <c r="D63" i="4"/>
  <c r="C63" i="4"/>
  <c r="B63" i="4"/>
  <c r="F62" i="4"/>
  <c r="E62" i="4"/>
  <c r="D62" i="4"/>
  <c r="C62" i="4"/>
  <c r="B62" i="4"/>
  <c r="F61" i="4"/>
  <c r="E61" i="4"/>
  <c r="D61" i="4"/>
  <c r="C61" i="4"/>
  <c r="B61" i="4"/>
  <c r="F60" i="4"/>
  <c r="E60" i="4"/>
  <c r="D60" i="4"/>
  <c r="C60" i="4"/>
  <c r="B60" i="4"/>
  <c r="F59" i="4"/>
  <c r="E59" i="4"/>
  <c r="D59" i="4"/>
  <c r="C59" i="4"/>
  <c r="B59" i="4"/>
  <c r="F58" i="4"/>
  <c r="E58" i="4"/>
  <c r="D58" i="4"/>
  <c r="C58" i="4"/>
  <c r="B58" i="4"/>
  <c r="F57" i="4"/>
  <c r="E57" i="4"/>
  <c r="D57" i="4"/>
  <c r="C57" i="4"/>
  <c r="B57" i="4"/>
  <c r="F56" i="4"/>
  <c r="E56" i="4"/>
  <c r="D56" i="4"/>
  <c r="C56" i="4"/>
  <c r="B56" i="4"/>
  <c r="F55" i="4"/>
  <c r="E55" i="4"/>
  <c r="D55" i="4"/>
  <c r="C55" i="4"/>
  <c r="B55" i="4"/>
  <c r="F54" i="4"/>
  <c r="E54" i="4"/>
  <c r="D54" i="4"/>
  <c r="C54" i="4"/>
  <c r="B54" i="4"/>
  <c r="F53" i="4"/>
  <c r="E53" i="4"/>
  <c r="D53" i="4"/>
  <c r="C53" i="4"/>
  <c r="B53" i="4"/>
  <c r="F52" i="4"/>
  <c r="E52" i="4"/>
  <c r="D52" i="4"/>
  <c r="C52" i="4"/>
  <c r="B52" i="4"/>
  <c r="F51" i="4"/>
  <c r="E51" i="4"/>
  <c r="D51" i="4"/>
  <c r="C51" i="4"/>
  <c r="B51" i="4"/>
  <c r="F50" i="4"/>
  <c r="E50" i="4"/>
  <c r="D50" i="4"/>
  <c r="C50" i="4"/>
  <c r="B50" i="4"/>
  <c r="F49" i="4"/>
  <c r="E49" i="4"/>
  <c r="D49" i="4"/>
  <c r="C49" i="4"/>
  <c r="B49" i="4"/>
  <c r="F48" i="4"/>
  <c r="E48" i="4"/>
  <c r="D48" i="4"/>
  <c r="C48" i="4"/>
  <c r="B48" i="4"/>
  <c r="F47" i="4"/>
  <c r="E47" i="4"/>
  <c r="D47" i="4"/>
  <c r="C47" i="4"/>
  <c r="B47" i="4"/>
  <c r="F46" i="4"/>
  <c r="E46" i="4"/>
  <c r="D46" i="4"/>
  <c r="C46" i="4"/>
  <c r="B46" i="4"/>
  <c r="F45" i="4"/>
  <c r="E45" i="4"/>
  <c r="D45" i="4"/>
  <c r="C45" i="4"/>
  <c r="B45" i="4"/>
  <c r="F44" i="4"/>
  <c r="E44" i="4"/>
  <c r="D44" i="4"/>
  <c r="C44" i="4"/>
  <c r="B44" i="4"/>
  <c r="F43" i="4"/>
  <c r="E43" i="4"/>
  <c r="D43" i="4"/>
  <c r="C43" i="4"/>
  <c r="B43" i="4"/>
  <c r="F42" i="4"/>
  <c r="E42" i="4"/>
  <c r="D42" i="4"/>
  <c r="C42" i="4"/>
  <c r="B42" i="4"/>
  <c r="F41" i="4"/>
  <c r="E41" i="4"/>
  <c r="D41" i="4"/>
  <c r="C41" i="4"/>
  <c r="B41" i="4"/>
  <c r="F40" i="4"/>
  <c r="E40" i="4"/>
  <c r="D40" i="4"/>
  <c r="C40" i="4"/>
  <c r="B40" i="4"/>
  <c r="F39" i="4"/>
  <c r="E39" i="4"/>
  <c r="D39" i="4"/>
  <c r="C39" i="4"/>
  <c r="B39" i="4"/>
  <c r="F38" i="4"/>
  <c r="E38" i="4"/>
  <c r="D38" i="4"/>
  <c r="C38" i="4"/>
  <c r="B38" i="4"/>
  <c r="F37" i="4"/>
  <c r="E37" i="4"/>
  <c r="D37" i="4"/>
  <c r="C37" i="4"/>
  <c r="B37" i="4"/>
  <c r="F36" i="4"/>
  <c r="E36" i="4"/>
  <c r="D36" i="4"/>
  <c r="C36" i="4"/>
  <c r="B36" i="4"/>
  <c r="F35" i="4"/>
  <c r="E35" i="4"/>
  <c r="D35" i="4"/>
  <c r="C35" i="4"/>
  <c r="B35" i="4"/>
  <c r="F34" i="4"/>
  <c r="E34" i="4"/>
  <c r="D34" i="4"/>
  <c r="C34" i="4"/>
  <c r="B34" i="4"/>
  <c r="F33" i="4"/>
  <c r="E33" i="4"/>
  <c r="D33" i="4"/>
  <c r="C33" i="4"/>
  <c r="B33" i="4"/>
  <c r="F32" i="4"/>
  <c r="E32" i="4"/>
  <c r="D32" i="4"/>
  <c r="C32" i="4"/>
  <c r="B32" i="4"/>
  <c r="F31" i="4"/>
  <c r="E31" i="4"/>
  <c r="D31" i="4"/>
  <c r="C31" i="4"/>
  <c r="B31" i="4"/>
  <c r="F30" i="4"/>
  <c r="E30" i="4"/>
  <c r="D30" i="4"/>
  <c r="C30" i="4"/>
  <c r="B30" i="4"/>
  <c r="F29" i="4"/>
  <c r="E29" i="4"/>
  <c r="D29" i="4"/>
  <c r="C29" i="4"/>
  <c r="B29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E13" i="1"/>
  <c r="D13" i="1"/>
  <c r="C13" i="1"/>
  <c r="G63" i="1"/>
  <c r="H11" i="4" l="1"/>
  <c r="H10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<sst xmlns="http://schemas.openxmlformats.org/spreadsheetml/2006/main" count="114" uniqueCount="78">
  <si>
    <t>会社名</t>
    <rPh sb="0" eb="3">
      <t>カイシャメイ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</si>
  <si>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</si>
  <si>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お客さま名</t>
    <rPh sb="4" eb="5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</si>
  <si>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</si>
  <si>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</si>
  <si>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</si>
  <si>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支払日（振込日）</t>
    <rPh sb="0" eb="2">
      <t>シハラ</t>
    </rPh>
    <rPh sb="2" eb="3">
      <t>ビ</t>
    </rPh>
    <rPh sb="4" eb="6">
      <t>フリコミ</t>
    </rPh>
    <rPh sb="6" eb="7">
      <t>ビ</t>
    </rPh>
    <phoneticPr fontId="2"/>
  </si>
  <si>
    <t>提出年月日</t>
    <rPh sb="0" eb="2">
      <t>テイシュツ</t>
    </rPh>
    <rPh sb="2" eb="5">
      <t>ネンガッピ</t>
    </rPh>
    <phoneticPr fontId="2"/>
  </si>
  <si>
    <t>件名</t>
    <phoneticPr fontId="2"/>
  </si>
  <si>
    <t>◇「まとめて支払い」支払日（振込日）</t>
    <rPh sb="6" eb="8">
      <t>シハラ</t>
    </rPh>
    <rPh sb="10" eb="13">
      <t>シハライビ</t>
    </rPh>
    <rPh sb="14" eb="17">
      <t>フリコミビ</t>
    </rPh>
    <phoneticPr fontId="2"/>
  </si>
  <si>
    <t>◇請求書情報</t>
    <rPh sb="1" eb="4">
      <t>セイキュウショ</t>
    </rPh>
    <rPh sb="4" eb="6">
      <t>ジョウホウ</t>
    </rPh>
    <phoneticPr fontId="2"/>
  </si>
  <si>
    <t>担当</t>
    <rPh sb="0" eb="2">
      <t>タントウ</t>
    </rPh>
    <phoneticPr fontId="2"/>
  </si>
  <si>
    <t>長</t>
    <rPh sb="0" eb="1">
      <t>チョウ</t>
    </rPh>
    <phoneticPr fontId="2"/>
  </si>
  <si>
    <t>（日付　　　年　　月　　日）</t>
    <rPh sb="1" eb="3">
      <t>ヒヅケ</t>
    </rPh>
    <rPh sb="6" eb="7">
      <t>ネン</t>
    </rPh>
    <rPh sb="9" eb="10">
      <t>ツキ</t>
    </rPh>
    <rPh sb="12" eb="13">
      <t>ニチ</t>
    </rPh>
    <phoneticPr fontId="2"/>
  </si>
  <si>
    <t>審査・承認欄</t>
    <rPh sb="0" eb="2">
      <t>シンサ</t>
    </rPh>
    <rPh sb="3" eb="5">
      <t>ショウニン</t>
    </rPh>
    <rPh sb="5" eb="6">
      <t>ラン</t>
    </rPh>
    <phoneticPr fontId="2"/>
  </si>
  <si>
    <t>名古屋市〇〇区□□□丁目△△</t>
    <rPh sb="0" eb="4">
      <t>ナゴヤシ</t>
    </rPh>
    <rPh sb="6" eb="7">
      <t>ク</t>
    </rPh>
    <rPh sb="10" eb="12">
      <t>チョウメ</t>
    </rPh>
    <phoneticPr fontId="2"/>
  </si>
  <si>
    <t>Ａ様邸新築工事</t>
    <rPh sb="1" eb="2">
      <t>サマ</t>
    </rPh>
    <rPh sb="2" eb="3">
      <t>ヤシキ</t>
    </rPh>
    <rPh sb="3" eb="7">
      <t>シンチクコウジ</t>
    </rPh>
    <phoneticPr fontId="2"/>
  </si>
  <si>
    <t>S21001111-1</t>
    <phoneticPr fontId="2"/>
  </si>
  <si>
    <t>S21001112-1</t>
    <phoneticPr fontId="2"/>
  </si>
  <si>
    <t>S21001113-1</t>
    <phoneticPr fontId="2"/>
  </si>
  <si>
    <t>S21001114-1</t>
    <phoneticPr fontId="2"/>
  </si>
  <si>
    <t>S21001115-1</t>
    <phoneticPr fontId="2"/>
  </si>
  <si>
    <t>S21001116-1</t>
    <phoneticPr fontId="2"/>
  </si>
  <si>
    <t>S21001117-1</t>
    <phoneticPr fontId="2"/>
  </si>
  <si>
    <t>S21001118-1</t>
    <phoneticPr fontId="2"/>
  </si>
  <si>
    <t>S21001119-1</t>
    <phoneticPr fontId="2"/>
  </si>
  <si>
    <t>S21001120-1</t>
    <phoneticPr fontId="2"/>
  </si>
  <si>
    <t>S21001121-1</t>
    <phoneticPr fontId="2"/>
  </si>
  <si>
    <t>Ｂ様邸新築工事</t>
    <rPh sb="1" eb="2">
      <t>サマ</t>
    </rPh>
    <rPh sb="2" eb="3">
      <t>ヤシキ</t>
    </rPh>
    <rPh sb="3" eb="7">
      <t>シンチクコウジ</t>
    </rPh>
    <phoneticPr fontId="2"/>
  </si>
  <si>
    <t>S21001122-1</t>
    <phoneticPr fontId="2"/>
  </si>
  <si>
    <t>Ｅ様邸新築工事</t>
    <rPh sb="1" eb="2">
      <t>サマ</t>
    </rPh>
    <rPh sb="2" eb="3">
      <t>ヤシキ</t>
    </rPh>
    <rPh sb="3" eb="7">
      <t>シンチクコウジ</t>
    </rPh>
    <phoneticPr fontId="2"/>
  </si>
  <si>
    <t>Ｆ様邸新築工事</t>
    <rPh sb="1" eb="2">
      <t>サマ</t>
    </rPh>
    <rPh sb="2" eb="3">
      <t>ヤシキ</t>
    </rPh>
    <rPh sb="3" eb="7">
      <t>シンチクコウジ</t>
    </rPh>
    <phoneticPr fontId="2"/>
  </si>
  <si>
    <t>Ｈ様邸新築工事</t>
    <rPh sb="1" eb="2">
      <t>サマ</t>
    </rPh>
    <rPh sb="2" eb="3">
      <t>ヤシキ</t>
    </rPh>
    <rPh sb="3" eb="7">
      <t>シンチクコウジ</t>
    </rPh>
    <phoneticPr fontId="2"/>
  </si>
  <si>
    <t>Ｉ様邸新築工事</t>
    <rPh sb="1" eb="2">
      <t>サマ</t>
    </rPh>
    <rPh sb="2" eb="3">
      <t>ヤシキ</t>
    </rPh>
    <rPh sb="3" eb="7">
      <t>シンチクコウジ</t>
    </rPh>
    <phoneticPr fontId="2"/>
  </si>
  <si>
    <t>S21001123-1</t>
    <phoneticPr fontId="2"/>
  </si>
  <si>
    <t>S21001124-1</t>
    <phoneticPr fontId="2"/>
  </si>
  <si>
    <t>S21001125-1</t>
    <phoneticPr fontId="2"/>
  </si>
  <si>
    <t>Ｏ様邸新築工事</t>
    <rPh sb="1" eb="2">
      <t>サマ</t>
    </rPh>
    <rPh sb="2" eb="3">
      <t>ヤシキ</t>
    </rPh>
    <rPh sb="3" eb="7">
      <t>シンチクコウジ</t>
    </rPh>
    <phoneticPr fontId="2"/>
  </si>
  <si>
    <t>C様邸リフォーム工事</t>
    <rPh sb="1" eb="2">
      <t>サマ</t>
    </rPh>
    <rPh sb="2" eb="3">
      <t>ヤシキ</t>
    </rPh>
    <rPh sb="8" eb="10">
      <t>コウジ</t>
    </rPh>
    <phoneticPr fontId="2"/>
  </si>
  <si>
    <t>Ｊ様邸リフォーム工事</t>
    <rPh sb="1" eb="2">
      <t>サマ</t>
    </rPh>
    <rPh sb="2" eb="3">
      <t>ヤシキ</t>
    </rPh>
    <rPh sb="8" eb="10">
      <t>コウジ</t>
    </rPh>
    <phoneticPr fontId="2"/>
  </si>
  <si>
    <t>K様邸リフォーム工事</t>
    <rPh sb="1" eb="2">
      <t>サマ</t>
    </rPh>
    <rPh sb="2" eb="3">
      <t>ヤシキ</t>
    </rPh>
    <rPh sb="8" eb="10">
      <t>コウジ</t>
    </rPh>
    <phoneticPr fontId="2"/>
  </si>
  <si>
    <t>Ｌ様邸リフォーム工事</t>
    <rPh sb="1" eb="2">
      <t>サマ</t>
    </rPh>
    <rPh sb="2" eb="3">
      <t>ヤシキ</t>
    </rPh>
    <rPh sb="8" eb="10">
      <t>コウジ</t>
    </rPh>
    <phoneticPr fontId="2"/>
  </si>
  <si>
    <t>M様邸リフォーム工事</t>
    <rPh sb="1" eb="2">
      <t>サマ</t>
    </rPh>
    <rPh sb="2" eb="3">
      <t>ヤシキ</t>
    </rPh>
    <rPh sb="8" eb="10">
      <t>コウジ</t>
    </rPh>
    <phoneticPr fontId="2"/>
  </si>
  <si>
    <t>Ｎ様邸リフォーム工事</t>
    <rPh sb="1" eb="2">
      <t>サマ</t>
    </rPh>
    <rPh sb="2" eb="3">
      <t>ヤシキ</t>
    </rPh>
    <rPh sb="8" eb="10">
      <t>コウジ</t>
    </rPh>
    <phoneticPr fontId="2"/>
  </si>
  <si>
    <t>G様邸リフォーム工事</t>
    <rPh sb="1" eb="2">
      <t>サマ</t>
    </rPh>
    <rPh sb="2" eb="3">
      <t>ヤシキ</t>
    </rPh>
    <rPh sb="8" eb="10">
      <t>コウジ</t>
    </rPh>
    <phoneticPr fontId="2"/>
  </si>
  <si>
    <t>経理部</t>
    <rPh sb="0" eb="3">
      <t>ケイリブ</t>
    </rPh>
    <phoneticPr fontId="2"/>
  </si>
  <si>
    <t>中電　花子</t>
    <rPh sb="0" eb="2">
      <t>チュウデン</t>
    </rPh>
    <rPh sb="3" eb="5">
      <t>ハナコ</t>
    </rPh>
    <phoneticPr fontId="2"/>
  </si>
  <si>
    <t>　中電配電サポート株式会社使用欄</t>
    <rPh sb="1" eb="5">
      <t>チュウデンハイデン</t>
    </rPh>
    <rPh sb="9" eb="13">
      <t>カブシキカイシャ</t>
    </rPh>
    <rPh sb="13" eb="15">
      <t>シヨウ</t>
    </rPh>
    <rPh sb="15" eb="16">
      <t>ラン</t>
    </rPh>
    <phoneticPr fontId="2"/>
  </si>
  <si>
    <t>9999999999</t>
    <phoneticPr fontId="2"/>
  </si>
  <si>
    <t>申込番号</t>
    <rPh sb="0" eb="4">
      <t>モウシコミバンゴウ</t>
    </rPh>
    <phoneticPr fontId="2"/>
  </si>
  <si>
    <t>請求書番号</t>
    <rPh sb="0" eb="5">
      <t>セイキュウショバンゴウ</t>
    </rPh>
    <phoneticPr fontId="2"/>
  </si>
  <si>
    <t>状態</t>
    <rPh sb="0" eb="2">
      <t>ジョウタイ</t>
    </rPh>
    <phoneticPr fontId="2"/>
  </si>
  <si>
    <t>支払金額(税込)</t>
    <rPh sb="0" eb="4">
      <t>シハライキンガク</t>
    </rPh>
    <rPh sb="5" eb="7">
      <t>ゼイコミ</t>
    </rPh>
    <phoneticPr fontId="2"/>
  </si>
  <si>
    <t>合計金額(税込)</t>
    <rPh sb="0" eb="4">
      <t>ゴウケイキンガク</t>
    </rPh>
    <rPh sb="5" eb="7">
      <t>ゼイコ</t>
    </rPh>
    <phoneticPr fontId="2"/>
  </si>
  <si>
    <t>P21000006</t>
    <phoneticPr fontId="2"/>
  </si>
  <si>
    <t>P21000001</t>
    <phoneticPr fontId="2"/>
  </si>
  <si>
    <t>P21000002</t>
    <phoneticPr fontId="2"/>
  </si>
  <si>
    <t>P21000003</t>
    <phoneticPr fontId="2"/>
  </si>
  <si>
    <t>P21000004</t>
    <phoneticPr fontId="2"/>
  </si>
  <si>
    <t>P21000005</t>
    <phoneticPr fontId="2"/>
  </si>
  <si>
    <t>P21000007</t>
    <phoneticPr fontId="2"/>
  </si>
  <si>
    <t>P21000008</t>
    <phoneticPr fontId="2"/>
  </si>
  <si>
    <t>P21000009</t>
    <phoneticPr fontId="2"/>
  </si>
  <si>
    <t>P21000010</t>
    <phoneticPr fontId="2"/>
  </si>
  <si>
    <t>P21000011</t>
    <phoneticPr fontId="2"/>
  </si>
  <si>
    <t>P21000012</t>
    <phoneticPr fontId="2"/>
  </si>
  <si>
    <t>P21000013</t>
    <phoneticPr fontId="2"/>
  </si>
  <si>
    <t>P21000014</t>
    <phoneticPr fontId="2"/>
  </si>
  <si>
    <t>P21000015</t>
    <phoneticPr fontId="2"/>
  </si>
  <si>
    <r>
      <rPr>
        <sz val="18"/>
        <color rgb="FFFF0000"/>
        <rFont val="メイリオ"/>
        <family val="3"/>
        <charset val="128"/>
      </rPr>
      <t>【作成例】</t>
    </r>
    <r>
      <rPr>
        <sz val="18"/>
        <color theme="1"/>
        <rFont val="メイリオ"/>
        <family val="3"/>
        <charset val="128"/>
      </rPr>
      <t>まとめて支払い申請書</t>
    </r>
    <rPh sb="1" eb="4">
      <t>サクセイレイ</t>
    </rPh>
    <phoneticPr fontId="2"/>
  </si>
  <si>
    <t>まとめて支払い申請書</t>
    <phoneticPr fontId="2"/>
  </si>
  <si>
    <t>中電建設株式会社</t>
  </si>
  <si>
    <t>◇申請者情報</t>
    <rPh sb="1" eb="3">
      <t>シンセイ</t>
    </rPh>
    <rPh sb="3" eb="4">
      <t>シャ</t>
    </rPh>
    <rPh sb="4" eb="6">
      <t>ジョウホウ</t>
    </rPh>
    <phoneticPr fontId="2"/>
  </si>
  <si>
    <t>未入金</t>
    <phoneticPr fontId="2"/>
  </si>
  <si>
    <t>Ｄ様邸リフォーム事</t>
  </si>
  <si>
    <t>ここに貼付けてください。</t>
    <rPh sb="3" eb="5">
      <t>ハリツ</t>
    </rPh>
    <phoneticPr fontId="2"/>
  </si>
  <si>
    <t>支払期日</t>
    <rPh sb="0" eb="2">
      <t>シハラ</t>
    </rPh>
    <rPh sb="2" eb="4">
      <t>キジツ</t>
    </rPh>
    <phoneticPr fontId="2"/>
  </si>
  <si>
    <t>支払期日</t>
    <rPh sb="0" eb="4">
      <t>シハライキジツ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</si>
</sst>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&quot;¥&quot;#,##0_);[Red]\(&quot;¥&quot;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rgb="FFFF0000"/>
      <name val="メイリオ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right" vertical="center" wrapText="1" inden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left" vertical="center" shrinkToFit="1"/>
    </xf>
    <xf numFmtId="14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0" fillId="0" borderId="1" xfId="0" quotePrefix="1" applyNumberFormat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14" fontId="1" fillId="2" borderId="1" xfId="0" applyNumberFormat="1" applyFont="1" applyFill="1" applyBorder="1" applyAlignment="1" applyProtection="1">
      <alignment vertical="center" shrinkToFit="1"/>
    </xf>
    <xf numFmtId="177" fontId="1" fillId="0" borderId="3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176" fontId="8" fillId="0" borderId="0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14" fontId="12" fillId="4" borderId="0" xfId="0" applyNumberFormat="1" applyFont="1" applyFill="1">
      <alignment vertical="center"/>
    </xf>
    <xf numFmtId="14" fontId="10" fillId="2" borderId="0" xfId="0" applyNumberFormat="1" applyFont="1" applyFill="1" applyBorder="1" applyAlignment="1" applyProtection="1">
      <alignment horizontal="right" vertical="center" shrinkToFit="1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6" fillId="5" borderId="0" xfId="0" applyFont="1" applyFill="1">
      <alignment vertical="center"/>
    </xf>
    <xf numFmtId="176" fontId="13" fillId="2" borderId="11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>
      <alignment vertical="center"/>
    </xf>
    <xf numFmtId="177" fontId="0" fillId="0" borderId="0" xfId="0" applyNumberFormat="1" applyProtection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12</xdr:row>
      <xdr:rowOff>380999</xdr:rowOff>
    </xdr:from>
    <xdr:to>
      <xdr:col>6</xdr:col>
      <xdr:colOff>9525</xdr:colOff>
      <xdr:row>28</xdr:row>
      <xdr:rowOff>12700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1BB30F8-5A54-4078-861D-1ED8A6E3AADF}"/>
            </a:ext>
          </a:extLst>
        </xdr:cNvPr>
        <xdr:cNvSpPr/>
      </xdr:nvSpPr>
      <xdr:spPr>
        <a:xfrm>
          <a:off x="342900" y="3403599"/>
          <a:ext cx="8480425" cy="3454401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101600</xdr:colOff>
      <xdr:row>31</xdr:row>
      <xdr:rowOff>3175</xdr:rowOff>
    </xdr:from>
    <xdr:to>
      <xdr:col>3</xdr:col>
      <xdr:colOff>1311275</xdr:colOff>
      <xdr:row>40</xdr:row>
      <xdr:rowOff>47625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D19A6AD7-DA13-4994-88B1-A548D2739E26}"/>
            </a:ext>
          </a:extLst>
        </xdr:cNvPr>
        <xdr:cNvSpPr/>
      </xdr:nvSpPr>
      <xdr:spPr>
        <a:xfrm>
          <a:off x="508000" y="7318375"/>
          <a:ext cx="3749675" cy="1771650"/>
        </a:xfrm>
        <a:prstGeom prst="wedgeRectCallout">
          <a:avLst>
            <a:gd name="adj1" fmla="val 40984"/>
            <a:gd name="adj2" fmla="val -90683"/>
          </a:avLst>
        </a:prstGeom>
        <a:solidFill>
          <a:srgbClr val="FFC000">
            <a:lumMod val="40000"/>
            <a:lumOff val="6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②</a:t>
          </a:r>
          <a:r>
            <a:rPr kumimoji="1" lang="en-US" altLang="ja-JP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注意事項</a:t>
          </a:r>
          <a:r>
            <a:rPr kumimoji="1" lang="en-US" altLang="ja-JP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申込番号・請求書番号・状態・件名・支払期限日については、</a:t>
          </a:r>
          <a:r>
            <a:rPr kumimoji="1" lang="ja-JP" altLang="en-US" sz="1200" b="1" i="0" u="sng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手入力ではなく「防護管申込システム」からコピーして貼付けてください。</a:t>
          </a:r>
          <a:endParaRPr kumimoji="1" lang="en-US" altLang="ja-JP" sz="1200" b="1" i="0" u="sng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sng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貼付け方法については、</a:t>
          </a:r>
          <a:r>
            <a:rPr kumimoji="1" lang="ja-JP" altLang="ja-JP" sz="1100" b="1" u="sng"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「まとめて支払い申請書の提出</a:t>
          </a:r>
          <a:r>
            <a:rPr kumimoji="1" lang="ja-JP" altLang="en-US" sz="1100" b="1" u="sng"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方法</a:t>
          </a:r>
          <a:r>
            <a:rPr kumimoji="1" lang="ja-JP" altLang="ja-JP" sz="1100" b="1" u="sng"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について」をご確認ください。</a:t>
          </a:r>
          <a:endParaRPr kumimoji="1" lang="en-US" altLang="ja-JP" sz="1200" b="1" i="0" u="sng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7</xdr:col>
      <xdr:colOff>1</xdr:colOff>
      <xdr:row>28</xdr:row>
      <xdr:rowOff>66675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95ECFC2-3C93-4869-A6C9-BA68FC7AAE68}"/>
            </a:ext>
          </a:extLst>
        </xdr:cNvPr>
        <xdr:cNvSpPr/>
      </xdr:nvSpPr>
      <xdr:spPr>
        <a:xfrm>
          <a:off x="8832850" y="3479800"/>
          <a:ext cx="1187451" cy="349567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1685924</xdr:colOff>
      <xdr:row>30</xdr:row>
      <xdr:rowOff>133351</xdr:rowOff>
    </xdr:from>
    <xdr:to>
      <xdr:col>6</xdr:col>
      <xdr:colOff>641349</xdr:colOff>
      <xdr:row>37</xdr:row>
      <xdr:rowOff>38100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455C947E-746E-4199-8BBF-24EA2D827350}"/>
            </a:ext>
          </a:extLst>
        </xdr:cNvPr>
        <xdr:cNvSpPr/>
      </xdr:nvSpPr>
      <xdr:spPr>
        <a:xfrm>
          <a:off x="6118224" y="7359651"/>
          <a:ext cx="3336925" cy="1238249"/>
        </a:xfrm>
        <a:prstGeom prst="wedgeRectCallout">
          <a:avLst>
            <a:gd name="adj1" fmla="val 40375"/>
            <a:gd name="adj2" fmla="val -104137"/>
          </a:avLst>
        </a:prstGeom>
        <a:solidFill>
          <a:srgbClr val="FFC000">
            <a:lumMod val="40000"/>
            <a:lumOff val="6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③</a:t>
          </a:r>
          <a:r>
            <a:rPr kumimoji="1" lang="en-US" altLang="ja-JP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注意事項</a:t>
          </a:r>
          <a:r>
            <a:rPr kumimoji="1" lang="en-US" altLang="ja-JP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支払金額（税込）は、</a:t>
          </a:r>
          <a:r>
            <a:rPr kumimoji="1" lang="ja-JP" altLang="en-US" sz="1200" b="1" i="0" u="sng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手入力</a:t>
          </a: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となります。</a:t>
          </a:r>
          <a:endParaRPr kumimoji="1" lang="en-US" altLang="ja-JP" sz="1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支払金額（税込）は</a:t>
          </a:r>
          <a:r>
            <a:rPr kumimoji="1" lang="ja-JP" altLang="ja-JP" sz="1100" b="0" u="none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「請求書」もしくは「防護管申込システム」</a:t>
          </a: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でご確認ください。</a:t>
          </a:r>
          <a:endParaRPr kumimoji="1" lang="en-US" altLang="ja-JP" sz="1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457200</xdr:colOff>
      <xdr:row>8</xdr:row>
      <xdr:rowOff>66675</xdr:rowOff>
    </xdr:from>
    <xdr:to>
      <xdr:col>6</xdr:col>
      <xdr:colOff>95251</xdr:colOff>
      <xdr:row>12</xdr:row>
      <xdr:rowOff>12701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006971E-0678-43CD-9C55-18FB8CD3C260}"/>
            </a:ext>
          </a:extLst>
        </xdr:cNvPr>
        <xdr:cNvSpPr/>
      </xdr:nvSpPr>
      <xdr:spPr>
        <a:xfrm>
          <a:off x="2070100" y="2212975"/>
          <a:ext cx="6838951" cy="885826"/>
        </a:xfrm>
        <a:prstGeom prst="wedgeRectCallout">
          <a:avLst>
            <a:gd name="adj1" fmla="val -57615"/>
            <a:gd name="adj2" fmla="val 464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④</a:t>
          </a:r>
          <a:r>
            <a:rPr kumimoji="1" lang="en-US" altLang="ja-JP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注意事項</a:t>
          </a:r>
          <a:r>
            <a:rPr kumimoji="1" lang="en-US" altLang="ja-JP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・支払日（振込日）については、</a:t>
          </a:r>
          <a:r>
            <a:rPr kumimoji="1" lang="ja-JP" altLang="en-US" sz="1200" b="1" u="sng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下記「支払期限日」を超過しない日付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を入力してください。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</a:t>
          </a:r>
          <a:r>
            <a:rPr kumimoji="1" lang="ja-JP" altLang="en-US" sz="1200" b="1" u="sng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下記「請求書情報」を入力のうえ、「支払日（振込日）」を入力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してください。</a:t>
          </a:r>
        </a:p>
      </xdr:txBody>
    </xdr:sp>
    <xdr:clientData/>
  </xdr:twoCellAnchor>
  <xdr:twoCellAnchor>
    <xdr:from>
      <xdr:col>3</xdr:col>
      <xdr:colOff>1146175</xdr:colOff>
      <xdr:row>54</xdr:row>
      <xdr:rowOff>9525</xdr:rowOff>
    </xdr:from>
    <xdr:to>
      <xdr:col>5</xdr:col>
      <xdr:colOff>717550</xdr:colOff>
      <xdr:row>59</xdr:row>
      <xdr:rowOff>57149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1875A555-415D-4764-B98B-123C343825F1}"/>
            </a:ext>
          </a:extLst>
        </xdr:cNvPr>
        <xdr:cNvSpPr/>
      </xdr:nvSpPr>
      <xdr:spPr>
        <a:xfrm>
          <a:off x="4098925" y="11582400"/>
          <a:ext cx="4238625" cy="1015999"/>
        </a:xfrm>
        <a:prstGeom prst="wedgeRectCallout">
          <a:avLst>
            <a:gd name="adj1" fmla="val 34217"/>
            <a:gd name="adj2" fmla="val 147250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  <a:r>
            <a:rPr kumimoji="1" lang="en-US" altLang="ja-JP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注意事項</a:t>
          </a:r>
          <a:r>
            <a:rPr kumimoji="1" lang="en-US" altLang="ja-JP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本書は当社にて審査を行います。審査完了後に</a:t>
          </a:r>
          <a:r>
            <a:rPr kumimoji="1" lang="ja-JP" altLang="en-US" sz="1200" b="1" u="sng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当社からお支払先口座をお知らせ致します。</a:t>
          </a:r>
          <a:endParaRPr kumimoji="1" lang="en-US" altLang="ja-JP" sz="1200" b="1" u="sng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3</xdr:row>
      <xdr:rowOff>31751</xdr:rowOff>
    </xdr:from>
    <xdr:to>
      <xdr:col>6</xdr:col>
      <xdr:colOff>1187451</xdr:colOff>
      <xdr:row>3</xdr:row>
      <xdr:rowOff>238125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A1BDD6EB-5655-49C8-8293-0913B539FB13}"/>
            </a:ext>
          </a:extLst>
        </xdr:cNvPr>
        <xdr:cNvSpPr/>
      </xdr:nvSpPr>
      <xdr:spPr>
        <a:xfrm>
          <a:off x="8826500" y="714376"/>
          <a:ext cx="1187451" cy="20637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127000</xdr:colOff>
      <xdr:row>0</xdr:row>
      <xdr:rowOff>47625</xdr:rowOff>
    </xdr:from>
    <xdr:to>
      <xdr:col>5</xdr:col>
      <xdr:colOff>1044575</xdr:colOff>
      <xdr:row>4</xdr:row>
      <xdr:rowOff>69850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AA72C65F-226A-4D11-9073-5BE5C65A4CED}"/>
            </a:ext>
          </a:extLst>
        </xdr:cNvPr>
        <xdr:cNvSpPr/>
      </xdr:nvSpPr>
      <xdr:spPr>
        <a:xfrm>
          <a:off x="127000" y="47625"/>
          <a:ext cx="8537575" cy="958850"/>
        </a:xfrm>
        <a:prstGeom prst="wedgeRectCallout">
          <a:avLst>
            <a:gd name="adj1" fmla="val 54093"/>
            <a:gd name="adj2" fmla="val 29546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</a:t>
          </a:r>
          <a:r>
            <a:rPr kumimoji="1" lang="en-US" altLang="ja-JP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注意事項</a:t>
          </a:r>
          <a:r>
            <a:rPr kumimoji="1" lang="en-US" altLang="ja-JP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・本申請書は支払日（振込日）の</a:t>
          </a:r>
          <a:r>
            <a:rPr kumimoji="1" lang="ja-JP" altLang="en-US" sz="1200" b="1" u="sng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「３営業日前」</a:t>
          </a:r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までに当社へ送付頂きますようお願い致します。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・送付方法については、</a:t>
          </a:r>
          <a:r>
            <a:rPr kumimoji="1" lang="ja-JP" altLang="en-US" sz="1200" b="1" u="sng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「まとめて支払い申請書の提出方法について」</a:t>
          </a:r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をご確認ください。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0</xdr:colOff>
      <xdr:row>10</xdr:row>
      <xdr:rowOff>31750</xdr:rowOff>
    </xdr:from>
    <xdr:to>
      <xdr:col>1</xdr:col>
      <xdr:colOff>1187451</xdr:colOff>
      <xdr:row>10</xdr:row>
      <xdr:rowOff>238124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36908C7D-F258-4C7A-8631-85F1436ACB2F}"/>
            </a:ext>
          </a:extLst>
        </xdr:cNvPr>
        <xdr:cNvSpPr/>
      </xdr:nvSpPr>
      <xdr:spPr>
        <a:xfrm>
          <a:off x="412750" y="2635250"/>
          <a:ext cx="1187451" cy="20637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3143250</xdr:colOff>
      <xdr:row>63</xdr:row>
      <xdr:rowOff>222250</xdr:rowOff>
    </xdr:from>
    <xdr:to>
      <xdr:col>7</xdr:col>
      <xdr:colOff>15875</xdr:colOff>
      <xdr:row>68</xdr:row>
      <xdr:rowOff>174624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7FC2148D-527D-412F-AFC5-BE7361B263C3}"/>
            </a:ext>
          </a:extLst>
        </xdr:cNvPr>
        <xdr:cNvSpPr/>
      </xdr:nvSpPr>
      <xdr:spPr>
        <a:xfrm>
          <a:off x="7588250" y="13541375"/>
          <a:ext cx="2460625" cy="1396999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4D56-CCB1-4D85-8172-D67982F365BA}">
  <dimension ref="A1:H69"/>
  <sheetViews>
    <sheetView tabSelected="1" view="pageBreakPreview" zoomScaleNormal="100" zoomScaleSheetLayoutView="10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G9" sqref="G9"/>
    </sheetView>
  </sheetViews>
  <sheetFormatPr defaultColWidth="15.8984375" defaultRowHeight="18" x14ac:dyDescent="0.45"/>
  <cols>
    <col min="1" max="1" width="5.3984375" customWidth="1"/>
    <col min="3" max="3" width="17.5" bestFit="1" customWidth="1"/>
    <col min="4" max="4" width="19.5" customWidth="1"/>
    <col min="5" max="5" width="28.296875" customWidth="1"/>
  </cols>
  <sheetData>
    <row r="1" spans="1:8" ht="18.600000000000001" thickBot="1" x14ac:dyDescent="0.5">
      <c r="G1" s="21"/>
    </row>
    <row r="2" spans="1:8" ht="15" customHeight="1" thickBot="1" x14ac:dyDescent="0.5">
      <c r="G2" s="3" t="s">
        <v>7</v>
      </c>
    </row>
    <row r="3" spans="1:8" ht="18.600000000000001" thickBot="1" x14ac:dyDescent="0.5">
      <c r="G3" s="1"/>
    </row>
    <row r="4" spans="1:8" ht="24" customHeight="1" x14ac:dyDescent="0.45">
      <c r="B4" s="44" t="s">
        <v>70</v>
      </c>
      <c r="C4" s="44"/>
      <c r="D4" s="44"/>
      <c r="E4" s="44"/>
      <c r="F4" s="44"/>
      <c r="G4" s="44"/>
    </row>
    <row r="5" spans="1:8" ht="16.5" customHeight="1" thickBot="1" x14ac:dyDescent="0.5">
      <c r="B5" s="7" t="s">
        <v>72</v>
      </c>
    </row>
    <row r="6" spans="1:8" ht="18.600000000000001" thickBot="1" x14ac:dyDescent="0.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8" ht="18.600000000000001" thickBot="1" x14ac:dyDescent="0.5">
      <c r="B7" s="18"/>
      <c r="C7" s="2"/>
      <c r="D7" s="2"/>
      <c r="E7" s="13"/>
      <c r="F7" s="19"/>
      <c r="G7" s="17"/>
    </row>
    <row r="8" spans="1:8" ht="16.5" customHeight="1" thickBot="1" x14ac:dyDescent="0.5">
      <c r="B8" s="7" t="s">
        <v>9</v>
      </c>
    </row>
    <row r="9" spans="1:8" ht="18.600000000000001" thickBot="1" x14ac:dyDescent="0.5">
      <c r="B9" s="6" t="s">
        <v>6</v>
      </c>
    </row>
    <row r="10" spans="1:8" ht="18.600000000000001" thickBot="1" x14ac:dyDescent="0.5">
      <c r="B10" s="4"/>
      <c r="H10" s="34">
        <f>MIN(F13:F62)</f>
        <v>0</v>
      </c>
    </row>
    <row r="11" spans="1:8" ht="16.5" customHeight="1" thickBot="1" x14ac:dyDescent="0.5">
      <c r="B11" s="7" t="s">
        <v>10</v>
      </c>
    </row>
    <row r="12" spans="1:8" ht="18.600000000000001" thickBot="1" x14ac:dyDescent="0.5">
      <c r="B12" s="5" t="s">
        <v>49</v>
      </c>
      <c r="C12" s="5" t="s">
        <v>50</v>
      </c>
      <c r="D12" s="25" t="s">
        <v>51</v>
      </c>
      <c r="E12" s="27" t="s">
        <v>8</v>
      </c>
      <c r="F12" s="27" t="s">
        <v>77</v>
      </c>
      <c r="G12" s="39" t="s">
        <v>52</v>
      </c>
    </row>
    <row r="13" spans="1:8" ht="18" customHeight="1" thickBot="1" x14ac:dyDescent="0.5">
      <c r="A13">
        <v>1</v>
      </c>
      <c r="B13" s="23" t="str">
        <f>IF(支払対象貼付!B2="","",支払対象貼付!B2)</f>
        <v/>
      </c>
      <c r="C13" s="24" t="str">
        <f>IF(支払対象貼付!C2="","",支払対象貼付!C2)</f>
        <v/>
      </c>
      <c r="D13" s="26" t="str">
        <f>IF(支払対象貼付!D2="","",支払対象貼付!D2)</f>
        <v/>
      </c>
      <c r="E13" s="28" t="str">
        <f>IF(支払対象貼付!F2="","",支払対象貼付!F2)</f>
        <v/>
      </c>
      <c r="F13" s="29" t="str">
        <f>IF(支払対象貼付!H2="","",支払対象貼付!H2)</f>
        <v/>
      </c>
      <c r="G13" s="30"/>
    </row>
    <row r="14" spans="1:8" ht="18" customHeight="1" thickBot="1" x14ac:dyDescent="0.5">
      <c r="A14">
        <f t="shared" ref="A14:A62" si="0">A13+1</f>
        <v>2</v>
      </c>
      <c r="B14" s="23" t="str">
        <f>IF(支払対象貼付!B3="","",支払対象貼付!B3)</f>
        <v/>
      </c>
      <c r="C14" s="24" t="str">
        <f>IF(支払対象貼付!C3="","",支払対象貼付!C3)</f>
        <v/>
      </c>
      <c r="D14" s="26" t="str">
        <f>IF(支払対象貼付!D3="","",支払対象貼付!D3)</f>
        <v/>
      </c>
      <c r="E14" s="28" t="str">
        <f>IF(支払対象貼付!F3="","",支払対象貼付!F3)</f>
        <v/>
      </c>
      <c r="F14" s="29" t="str">
        <f>IF(支払対象貼付!H3="","",支払対象貼付!H3)</f>
        <v/>
      </c>
      <c r="G14" s="30"/>
    </row>
    <row r="15" spans="1:8" ht="18" customHeight="1" thickBot="1" x14ac:dyDescent="0.5">
      <c r="A15">
        <f t="shared" si="0"/>
        <v>3</v>
      </c>
      <c r="B15" s="23" t="str">
        <f>IF(支払対象貼付!B4="","",支払対象貼付!B4)</f>
        <v/>
      </c>
      <c r="C15" s="24" t="str">
        <f>IF(支払対象貼付!C4="","",支払対象貼付!C4)</f>
        <v/>
      </c>
      <c r="D15" s="26" t="str">
        <f>IF(支払対象貼付!D4="","",支払対象貼付!D4)</f>
        <v/>
      </c>
      <c r="E15" s="28" t="str">
        <f>IF(支払対象貼付!F4="","",支払対象貼付!F4)</f>
        <v/>
      </c>
      <c r="F15" s="29" t="str">
        <f>IF(支払対象貼付!H4="","",支払対象貼付!H4)</f>
        <v/>
      </c>
      <c r="G15" s="30"/>
    </row>
    <row r="16" spans="1:8" ht="18" customHeight="1" thickBot="1" x14ac:dyDescent="0.5">
      <c r="A16">
        <f t="shared" si="0"/>
        <v>4</v>
      </c>
      <c r="B16" s="23" t="str">
        <f>IF(支払対象貼付!B5="","",支払対象貼付!B5)</f>
        <v/>
      </c>
      <c r="C16" s="24" t="str">
        <f>IF(支払対象貼付!C5="","",支払対象貼付!C5)</f>
        <v/>
      </c>
      <c r="D16" s="26" t="str">
        <f>IF(支払対象貼付!D5="","",支払対象貼付!D5)</f>
        <v/>
      </c>
      <c r="E16" s="28" t="str">
        <f>IF(支払対象貼付!F5="","",支払対象貼付!F5)</f>
        <v/>
      </c>
      <c r="F16" s="29" t="str">
        <f>IF(支払対象貼付!H5="","",支払対象貼付!H5)</f>
        <v/>
      </c>
      <c r="G16" s="30"/>
    </row>
    <row r="17" spans="1:7" ht="18" customHeight="1" thickBot="1" x14ac:dyDescent="0.5">
      <c r="A17">
        <f t="shared" si="0"/>
        <v>5</v>
      </c>
      <c r="B17" s="23" t="str">
        <f>IF(支払対象貼付!B6="","",支払対象貼付!B6)</f>
        <v/>
      </c>
      <c r="C17" s="24" t="str">
        <f>IF(支払対象貼付!C6="","",支払対象貼付!C6)</f>
        <v/>
      </c>
      <c r="D17" s="26" t="str">
        <f>IF(支払対象貼付!D6="","",支払対象貼付!D6)</f>
        <v/>
      </c>
      <c r="E17" s="28" t="str">
        <f>IF(支払対象貼付!F6="","",支払対象貼付!F6)</f>
        <v/>
      </c>
      <c r="F17" s="29" t="str">
        <f>IF(支払対象貼付!H6="","",支払対象貼付!H6)</f>
        <v/>
      </c>
      <c r="G17" s="30"/>
    </row>
    <row r="18" spans="1:7" ht="18" customHeight="1" thickBot="1" x14ac:dyDescent="0.5">
      <c r="A18">
        <f t="shared" si="0"/>
        <v>6</v>
      </c>
      <c r="B18" s="23" t="str">
        <f>IF(支払対象貼付!B7="","",支払対象貼付!B7)</f>
        <v/>
      </c>
      <c r="C18" s="24" t="str">
        <f>IF(支払対象貼付!C7="","",支払対象貼付!C7)</f>
        <v/>
      </c>
      <c r="D18" s="26" t="str">
        <f>IF(支払対象貼付!D7="","",支払対象貼付!D7)</f>
        <v/>
      </c>
      <c r="E18" s="28" t="str">
        <f>IF(支払対象貼付!F7="","",支払対象貼付!F7)</f>
        <v/>
      </c>
      <c r="F18" s="29" t="str">
        <f>IF(支払対象貼付!H7="","",支払対象貼付!H7)</f>
        <v/>
      </c>
      <c r="G18" s="30"/>
    </row>
    <row r="19" spans="1:7" ht="18" customHeight="1" thickBot="1" x14ac:dyDescent="0.5">
      <c r="A19">
        <f t="shared" si="0"/>
        <v>7</v>
      </c>
      <c r="B19" s="23" t="str">
        <f>IF(支払対象貼付!B8="","",支払対象貼付!B8)</f>
        <v/>
      </c>
      <c r="C19" s="24" t="str">
        <f>IF(支払対象貼付!C8="","",支払対象貼付!C8)</f>
        <v/>
      </c>
      <c r="D19" s="26" t="str">
        <f>IF(支払対象貼付!D8="","",支払対象貼付!D8)</f>
        <v/>
      </c>
      <c r="E19" s="28" t="str">
        <f>IF(支払対象貼付!F8="","",支払対象貼付!F8)</f>
        <v/>
      </c>
      <c r="F19" s="29" t="str">
        <f>IF(支払対象貼付!H8="","",支払対象貼付!H8)</f>
        <v/>
      </c>
      <c r="G19" s="30"/>
    </row>
    <row r="20" spans="1:7" ht="18" customHeight="1" thickBot="1" x14ac:dyDescent="0.5">
      <c r="A20">
        <f t="shared" si="0"/>
        <v>8</v>
      </c>
      <c r="B20" s="23" t="str">
        <f>IF(支払対象貼付!B9="","",支払対象貼付!B9)</f>
        <v/>
      </c>
      <c r="C20" s="24" t="str">
        <f>IF(支払対象貼付!C9="","",支払対象貼付!C9)</f>
        <v/>
      </c>
      <c r="D20" s="26" t="str">
        <f>IF(支払対象貼付!D9="","",支払対象貼付!D9)</f>
        <v/>
      </c>
      <c r="E20" s="28" t="str">
        <f>IF(支払対象貼付!F9="","",支払対象貼付!F9)</f>
        <v/>
      </c>
      <c r="F20" s="29" t="str">
        <f>IF(支払対象貼付!H9="","",支払対象貼付!H9)</f>
        <v/>
      </c>
      <c r="G20" s="30"/>
    </row>
    <row r="21" spans="1:7" ht="18" customHeight="1" thickBot="1" x14ac:dyDescent="0.5">
      <c r="A21">
        <f t="shared" si="0"/>
        <v>9</v>
      </c>
      <c r="B21" s="23" t="str">
        <f>IF(支払対象貼付!B10="","",支払対象貼付!B10)</f>
        <v/>
      </c>
      <c r="C21" s="24" t="str">
        <f>IF(支払対象貼付!C10="","",支払対象貼付!C10)</f>
        <v/>
      </c>
      <c r="D21" s="26" t="str">
        <f>IF(支払対象貼付!D10="","",支払対象貼付!D10)</f>
        <v/>
      </c>
      <c r="E21" s="28" t="str">
        <f>IF(支払対象貼付!F10="","",支払対象貼付!F10)</f>
        <v/>
      </c>
      <c r="F21" s="29" t="str">
        <f>IF(支払対象貼付!H10="","",支払対象貼付!H10)</f>
        <v/>
      </c>
      <c r="G21" s="30"/>
    </row>
    <row r="22" spans="1:7" ht="18" customHeight="1" thickBot="1" x14ac:dyDescent="0.5">
      <c r="A22">
        <f t="shared" si="0"/>
        <v>10</v>
      </c>
      <c r="B22" s="23" t="str">
        <f>IF(支払対象貼付!B11="","",支払対象貼付!B11)</f>
        <v/>
      </c>
      <c r="C22" s="24" t="str">
        <f>IF(支払対象貼付!C11="","",支払対象貼付!C11)</f>
        <v/>
      </c>
      <c r="D22" s="26" t="str">
        <f>IF(支払対象貼付!D11="","",支払対象貼付!D11)</f>
        <v/>
      </c>
      <c r="E22" s="28" t="str">
        <f>IF(支払対象貼付!F11="","",支払対象貼付!F11)</f>
        <v/>
      </c>
      <c r="F22" s="29" t="str">
        <f>IF(支払対象貼付!H11="","",支払対象貼付!H11)</f>
        <v/>
      </c>
      <c r="G22" s="30"/>
    </row>
    <row r="23" spans="1:7" ht="18" customHeight="1" thickBot="1" x14ac:dyDescent="0.5">
      <c r="A23">
        <f t="shared" si="0"/>
        <v>11</v>
      </c>
      <c r="B23" s="23" t="str">
        <f>IF(支払対象貼付!B12="","",支払対象貼付!B12)</f>
        <v/>
      </c>
      <c r="C23" s="24" t="str">
        <f>IF(支払対象貼付!C12="","",支払対象貼付!C12)</f>
        <v/>
      </c>
      <c r="D23" s="26" t="str">
        <f>IF(支払対象貼付!D12="","",支払対象貼付!D12)</f>
        <v/>
      </c>
      <c r="E23" s="28" t="str">
        <f>IF(支払対象貼付!F12="","",支払対象貼付!F12)</f>
        <v/>
      </c>
      <c r="F23" s="29" t="str">
        <f>IF(支払対象貼付!H12="","",支払対象貼付!H12)</f>
        <v/>
      </c>
      <c r="G23" s="30"/>
    </row>
    <row r="24" spans="1:7" ht="18" customHeight="1" thickBot="1" x14ac:dyDescent="0.5">
      <c r="A24">
        <f t="shared" si="0"/>
        <v>12</v>
      </c>
      <c r="B24" s="23" t="str">
        <f>IF(支払対象貼付!B13="","",支払対象貼付!B13)</f>
        <v/>
      </c>
      <c r="C24" s="24" t="str">
        <f>IF(支払対象貼付!C13="","",支払対象貼付!C13)</f>
        <v/>
      </c>
      <c r="D24" s="26" t="str">
        <f>IF(支払対象貼付!D13="","",支払対象貼付!D13)</f>
        <v/>
      </c>
      <c r="E24" s="28" t="str">
        <f>IF(支払対象貼付!F13="","",支払対象貼付!F13)</f>
        <v/>
      </c>
      <c r="F24" s="29" t="str">
        <f>IF(支払対象貼付!H13="","",支払対象貼付!H13)</f>
        <v/>
      </c>
      <c r="G24" s="30"/>
    </row>
    <row r="25" spans="1:7" ht="18" customHeight="1" thickBot="1" x14ac:dyDescent="0.5">
      <c r="A25">
        <f t="shared" si="0"/>
        <v>13</v>
      </c>
      <c r="B25" s="23" t="str">
        <f>IF(支払対象貼付!B14="","",支払対象貼付!B14)</f>
        <v/>
      </c>
      <c r="C25" s="24" t="str">
        <f>IF(支払対象貼付!C14="","",支払対象貼付!C14)</f>
        <v/>
      </c>
      <c r="D25" s="26" t="str">
        <f>IF(支払対象貼付!D14="","",支払対象貼付!D14)</f>
        <v/>
      </c>
      <c r="E25" s="28" t="str">
        <f>IF(支払対象貼付!F14="","",支払対象貼付!F14)</f>
        <v/>
      </c>
      <c r="F25" s="29" t="str">
        <f>IF(支払対象貼付!H14="","",支払対象貼付!H14)</f>
        <v/>
      </c>
      <c r="G25" s="30"/>
    </row>
    <row r="26" spans="1:7" ht="18" customHeight="1" thickBot="1" x14ac:dyDescent="0.5">
      <c r="A26">
        <f t="shared" si="0"/>
        <v>14</v>
      </c>
      <c r="B26" s="23" t="str">
        <f>IF(支払対象貼付!B15="","",支払対象貼付!B15)</f>
        <v/>
      </c>
      <c r="C26" s="24" t="str">
        <f>IF(支払対象貼付!C15="","",支払対象貼付!C15)</f>
        <v/>
      </c>
      <c r="D26" s="26" t="str">
        <f>IF(支払対象貼付!D15="","",支払対象貼付!D15)</f>
        <v/>
      </c>
      <c r="E26" s="28" t="str">
        <f>IF(支払対象貼付!F15="","",支払対象貼付!F15)</f>
        <v/>
      </c>
      <c r="F26" s="29" t="str">
        <f>IF(支払対象貼付!H15="","",支払対象貼付!H15)</f>
        <v/>
      </c>
      <c r="G26" s="30"/>
    </row>
    <row r="27" spans="1:7" ht="18" customHeight="1" thickBot="1" x14ac:dyDescent="0.5">
      <c r="A27">
        <f t="shared" si="0"/>
        <v>15</v>
      </c>
      <c r="B27" s="23" t="str">
        <f>IF(支払対象貼付!B16="","",支払対象貼付!B16)</f>
        <v/>
      </c>
      <c r="C27" s="24" t="str">
        <f>IF(支払対象貼付!C16="","",支払対象貼付!C16)</f>
        <v/>
      </c>
      <c r="D27" s="26" t="str">
        <f>IF(支払対象貼付!D16="","",支払対象貼付!D16)</f>
        <v/>
      </c>
      <c r="E27" s="28" t="str">
        <f>IF(支払対象貼付!F16="","",支払対象貼付!F16)</f>
        <v/>
      </c>
      <c r="F27" s="29" t="str">
        <f>IF(支払対象貼付!H16="","",支払対象貼付!H16)</f>
        <v/>
      </c>
      <c r="G27" s="30"/>
    </row>
    <row r="28" spans="1:7" ht="18" customHeight="1" thickBot="1" x14ac:dyDescent="0.5">
      <c r="A28">
        <f t="shared" si="0"/>
        <v>16</v>
      </c>
      <c r="B28" s="23" t="str">
        <f>IF(支払対象貼付!B17="","",支払対象貼付!B17)</f>
        <v/>
      </c>
      <c r="C28" s="24" t="str">
        <f>IF(支払対象貼付!C17="","",支払対象貼付!C17)</f>
        <v/>
      </c>
      <c r="D28" s="26" t="str">
        <f>IF(支払対象貼付!D17="","",支払対象貼付!D17)</f>
        <v/>
      </c>
      <c r="E28" s="28" t="str">
        <f>IF(支払対象貼付!F17="","",支払対象貼付!F17)</f>
        <v/>
      </c>
      <c r="F28" s="29" t="str">
        <f>IF(支払対象貼付!H17="","",支払対象貼付!H17)</f>
        <v/>
      </c>
      <c r="G28" s="30"/>
    </row>
    <row r="29" spans="1:7" ht="18" customHeight="1" thickBot="1" x14ac:dyDescent="0.5">
      <c r="A29">
        <f t="shared" si="0"/>
        <v>17</v>
      </c>
      <c r="B29" s="23" t="str">
        <f>IF(支払対象貼付!B18="","",支払対象貼付!B18)</f>
        <v/>
      </c>
      <c r="C29" s="24" t="str">
        <f>IF(支払対象貼付!C18="","",支払対象貼付!C18)</f>
        <v/>
      </c>
      <c r="D29" s="26" t="str">
        <f>IF(支払対象貼付!D18="","",支払対象貼付!D18)</f>
        <v/>
      </c>
      <c r="E29" s="28" t="str">
        <f>IF(支払対象貼付!F18="","",支払対象貼付!F18)</f>
        <v/>
      </c>
      <c r="F29" s="29" t="str">
        <f>IF(支払対象貼付!H18="","",支払対象貼付!H18)</f>
        <v/>
      </c>
      <c r="G29" s="30"/>
    </row>
    <row r="30" spans="1:7" ht="18" customHeight="1" thickBot="1" x14ac:dyDescent="0.5">
      <c r="A30">
        <f t="shared" si="0"/>
        <v>18</v>
      </c>
      <c r="B30" s="23" t="str">
        <f>IF(支払対象貼付!B19="","",支払対象貼付!B19)</f>
        <v/>
      </c>
      <c r="C30" s="24" t="str">
        <f>IF(支払対象貼付!C19="","",支払対象貼付!C19)</f>
        <v/>
      </c>
      <c r="D30" s="26" t="str">
        <f>IF(支払対象貼付!D19="","",支払対象貼付!D19)</f>
        <v/>
      </c>
      <c r="E30" s="28" t="str">
        <f>IF(支払対象貼付!F19="","",支払対象貼付!F19)</f>
        <v/>
      </c>
      <c r="F30" s="29" t="str">
        <f>IF(支払対象貼付!H19="","",支払対象貼付!H19)</f>
        <v/>
      </c>
      <c r="G30" s="30"/>
    </row>
    <row r="31" spans="1:7" ht="18" customHeight="1" thickBot="1" x14ac:dyDescent="0.5">
      <c r="A31">
        <f t="shared" si="0"/>
        <v>19</v>
      </c>
      <c r="B31" s="23" t="str">
        <f>IF(支払対象貼付!B20="","",支払対象貼付!B20)</f>
        <v/>
      </c>
      <c r="C31" s="24" t="str">
        <f>IF(支払対象貼付!C20="","",支払対象貼付!C20)</f>
        <v/>
      </c>
      <c r="D31" s="26" t="str">
        <f>IF(支払対象貼付!D20="","",支払対象貼付!D20)</f>
        <v/>
      </c>
      <c r="E31" s="28" t="str">
        <f>IF(支払対象貼付!F20="","",支払対象貼付!F20)</f>
        <v/>
      </c>
      <c r="F31" s="29" t="str">
        <f>IF(支払対象貼付!H20="","",支払対象貼付!H20)</f>
        <v/>
      </c>
      <c r="G31" s="30"/>
    </row>
    <row r="32" spans="1:7" ht="18" customHeight="1" thickBot="1" x14ac:dyDescent="0.5">
      <c r="A32">
        <f t="shared" si="0"/>
        <v>20</v>
      </c>
      <c r="B32" s="23" t="str">
        <f>IF(支払対象貼付!B21="","",支払対象貼付!B21)</f>
        <v/>
      </c>
      <c r="C32" s="24" t="str">
        <f>IF(支払対象貼付!C21="","",支払対象貼付!C21)</f>
        <v/>
      </c>
      <c r="D32" s="26" t="str">
        <f>IF(支払対象貼付!D21="","",支払対象貼付!D21)</f>
        <v/>
      </c>
      <c r="E32" s="28" t="str">
        <f>IF(支払対象貼付!F21="","",支払対象貼付!F21)</f>
        <v/>
      </c>
      <c r="F32" s="29" t="str">
        <f>IF(支払対象貼付!H21="","",支払対象貼付!H21)</f>
        <v/>
      </c>
      <c r="G32" s="30"/>
    </row>
    <row r="33" spans="1:7" ht="18" customHeight="1" thickBot="1" x14ac:dyDescent="0.5">
      <c r="A33">
        <f t="shared" si="0"/>
        <v>21</v>
      </c>
      <c r="B33" s="23" t="str">
        <f>IF(支払対象貼付!B22="","",支払対象貼付!B22)</f>
        <v/>
      </c>
      <c r="C33" s="24" t="str">
        <f>IF(支払対象貼付!C22="","",支払対象貼付!C22)</f>
        <v/>
      </c>
      <c r="D33" s="26" t="str">
        <f>IF(支払対象貼付!D22="","",支払対象貼付!D22)</f>
        <v/>
      </c>
      <c r="E33" s="28" t="str">
        <f>IF(支払対象貼付!F22="","",支払対象貼付!F22)</f>
        <v/>
      </c>
      <c r="F33" s="29" t="str">
        <f>IF(支払対象貼付!H22="","",支払対象貼付!H22)</f>
        <v/>
      </c>
      <c r="G33" s="30"/>
    </row>
    <row r="34" spans="1:7" ht="18" customHeight="1" thickBot="1" x14ac:dyDescent="0.5">
      <c r="A34">
        <f t="shared" si="0"/>
        <v>22</v>
      </c>
      <c r="B34" s="23" t="str">
        <f>IF(支払対象貼付!B23="","",支払対象貼付!B23)</f>
        <v/>
      </c>
      <c r="C34" s="24" t="str">
        <f>IF(支払対象貼付!C23="","",支払対象貼付!C23)</f>
        <v/>
      </c>
      <c r="D34" s="26" t="str">
        <f>IF(支払対象貼付!D23="","",支払対象貼付!D23)</f>
        <v/>
      </c>
      <c r="E34" s="28" t="str">
        <f>IF(支払対象貼付!F23="","",支払対象貼付!F23)</f>
        <v/>
      </c>
      <c r="F34" s="29" t="str">
        <f>IF(支払対象貼付!H23="","",支払対象貼付!H23)</f>
        <v/>
      </c>
      <c r="G34" s="30"/>
    </row>
    <row r="35" spans="1:7" ht="18" customHeight="1" thickBot="1" x14ac:dyDescent="0.5">
      <c r="A35">
        <f t="shared" si="0"/>
        <v>23</v>
      </c>
      <c r="B35" s="23" t="str">
        <f>IF(支払対象貼付!B24="","",支払対象貼付!B24)</f>
        <v/>
      </c>
      <c r="C35" s="24" t="str">
        <f>IF(支払対象貼付!C24="","",支払対象貼付!C24)</f>
        <v/>
      </c>
      <c r="D35" s="26" t="str">
        <f>IF(支払対象貼付!D24="","",支払対象貼付!D24)</f>
        <v/>
      </c>
      <c r="E35" s="28" t="str">
        <f>IF(支払対象貼付!F24="","",支払対象貼付!F24)</f>
        <v/>
      </c>
      <c r="F35" s="29" t="str">
        <f>IF(支払対象貼付!H24="","",支払対象貼付!H24)</f>
        <v/>
      </c>
      <c r="G35" s="30"/>
    </row>
    <row r="36" spans="1:7" ht="18" customHeight="1" thickBot="1" x14ac:dyDescent="0.5">
      <c r="A36">
        <f t="shared" si="0"/>
        <v>24</v>
      </c>
      <c r="B36" s="23" t="str">
        <f>IF(支払対象貼付!B25="","",支払対象貼付!B25)</f>
        <v/>
      </c>
      <c r="C36" s="24" t="str">
        <f>IF(支払対象貼付!C25="","",支払対象貼付!C25)</f>
        <v/>
      </c>
      <c r="D36" s="26" t="str">
        <f>IF(支払対象貼付!D25="","",支払対象貼付!D25)</f>
        <v/>
      </c>
      <c r="E36" s="28" t="str">
        <f>IF(支払対象貼付!F25="","",支払対象貼付!F25)</f>
        <v/>
      </c>
      <c r="F36" s="29" t="str">
        <f>IF(支払対象貼付!H25="","",支払対象貼付!H25)</f>
        <v/>
      </c>
      <c r="G36" s="30"/>
    </row>
    <row r="37" spans="1:7" ht="18" customHeight="1" thickBot="1" x14ac:dyDescent="0.5">
      <c r="A37">
        <f t="shared" si="0"/>
        <v>25</v>
      </c>
      <c r="B37" s="23" t="str">
        <f>IF(支払対象貼付!B26="","",支払対象貼付!B26)</f>
        <v/>
      </c>
      <c r="C37" s="24" t="str">
        <f>IF(支払対象貼付!C26="","",支払対象貼付!C26)</f>
        <v/>
      </c>
      <c r="D37" s="26" t="str">
        <f>IF(支払対象貼付!D26="","",支払対象貼付!D26)</f>
        <v/>
      </c>
      <c r="E37" s="28" t="str">
        <f>IF(支払対象貼付!F26="","",支払対象貼付!F26)</f>
        <v/>
      </c>
      <c r="F37" s="29" t="str">
        <f>IF(支払対象貼付!H26="","",支払対象貼付!H26)</f>
        <v/>
      </c>
      <c r="G37" s="30"/>
    </row>
    <row r="38" spans="1:7" ht="18" customHeight="1" thickBot="1" x14ac:dyDescent="0.5">
      <c r="A38">
        <f t="shared" si="0"/>
        <v>26</v>
      </c>
      <c r="B38" s="23" t="str">
        <f>IF(支払対象貼付!B27="","",支払対象貼付!B27)</f>
        <v/>
      </c>
      <c r="C38" s="24" t="str">
        <f>IF(支払対象貼付!C27="","",支払対象貼付!C27)</f>
        <v/>
      </c>
      <c r="D38" s="26" t="str">
        <f>IF(支払対象貼付!D27="","",支払対象貼付!D27)</f>
        <v/>
      </c>
      <c r="E38" s="28" t="str">
        <f>IF(支払対象貼付!F27="","",支払対象貼付!F27)</f>
        <v/>
      </c>
      <c r="F38" s="29" t="str">
        <f>IF(支払対象貼付!H27="","",支払対象貼付!H27)</f>
        <v/>
      </c>
      <c r="G38" s="30"/>
    </row>
    <row r="39" spans="1:7" ht="18" customHeight="1" thickBot="1" x14ac:dyDescent="0.5">
      <c r="A39">
        <f t="shared" si="0"/>
        <v>27</v>
      </c>
      <c r="B39" s="23" t="str">
        <f>IF(支払対象貼付!B28="","",支払対象貼付!B28)</f>
        <v/>
      </c>
      <c r="C39" s="24" t="str">
        <f>IF(支払対象貼付!C28="","",支払対象貼付!C28)</f>
        <v/>
      </c>
      <c r="D39" s="26" t="str">
        <f>IF(支払対象貼付!D28="","",支払対象貼付!D28)</f>
        <v/>
      </c>
      <c r="E39" s="28" t="str">
        <f>IF(支払対象貼付!F28="","",支払対象貼付!F28)</f>
        <v/>
      </c>
      <c r="F39" s="29" t="str">
        <f>IF(支払対象貼付!H28="","",支払対象貼付!H28)</f>
        <v/>
      </c>
      <c r="G39" s="30"/>
    </row>
    <row r="40" spans="1:7" ht="18" customHeight="1" thickBot="1" x14ac:dyDescent="0.5">
      <c r="A40">
        <f t="shared" si="0"/>
        <v>28</v>
      </c>
      <c r="B40" s="23" t="str">
        <f>IF(支払対象貼付!B29="","",支払対象貼付!B29)</f>
        <v/>
      </c>
      <c r="C40" s="24" t="str">
        <f>IF(支払対象貼付!C29="","",支払対象貼付!C29)</f>
        <v/>
      </c>
      <c r="D40" s="26" t="str">
        <f>IF(支払対象貼付!D29="","",支払対象貼付!D29)</f>
        <v/>
      </c>
      <c r="E40" s="28" t="str">
        <f>IF(支払対象貼付!F29="","",支払対象貼付!F29)</f>
        <v/>
      </c>
      <c r="F40" s="29" t="str">
        <f>IF(支払対象貼付!H29="","",支払対象貼付!H29)</f>
        <v/>
      </c>
      <c r="G40" s="30"/>
    </row>
    <row r="41" spans="1:7" ht="18" customHeight="1" thickBot="1" x14ac:dyDescent="0.5">
      <c r="A41">
        <f t="shared" si="0"/>
        <v>29</v>
      </c>
      <c r="B41" s="23" t="str">
        <f>IF(支払対象貼付!B30="","",支払対象貼付!B30)</f>
        <v/>
      </c>
      <c r="C41" s="24" t="str">
        <f>IF(支払対象貼付!C30="","",支払対象貼付!C30)</f>
        <v/>
      </c>
      <c r="D41" s="26" t="str">
        <f>IF(支払対象貼付!D30="","",支払対象貼付!D30)</f>
        <v/>
      </c>
      <c r="E41" s="28" t="str">
        <f>IF(支払対象貼付!F30="","",支払対象貼付!F30)</f>
        <v/>
      </c>
      <c r="F41" s="29" t="str">
        <f>IF(支払対象貼付!H30="","",支払対象貼付!H30)</f>
        <v/>
      </c>
      <c r="G41" s="30"/>
    </row>
    <row r="42" spans="1:7" ht="18" customHeight="1" thickBot="1" x14ac:dyDescent="0.5">
      <c r="A42">
        <f t="shared" si="0"/>
        <v>30</v>
      </c>
      <c r="B42" s="23" t="str">
        <f>IF(支払対象貼付!B31="","",支払対象貼付!B31)</f>
        <v/>
      </c>
      <c r="C42" s="24" t="str">
        <f>IF(支払対象貼付!C31="","",支払対象貼付!C31)</f>
        <v/>
      </c>
      <c r="D42" s="26" t="str">
        <f>IF(支払対象貼付!D31="","",支払対象貼付!D31)</f>
        <v/>
      </c>
      <c r="E42" s="28" t="str">
        <f>IF(支払対象貼付!F31="","",支払対象貼付!F31)</f>
        <v/>
      </c>
      <c r="F42" s="29" t="str">
        <f>IF(支払対象貼付!H31="","",支払対象貼付!H31)</f>
        <v/>
      </c>
      <c r="G42" s="30"/>
    </row>
    <row r="43" spans="1:7" ht="18" customHeight="1" thickBot="1" x14ac:dyDescent="0.5">
      <c r="A43">
        <f t="shared" si="0"/>
        <v>31</v>
      </c>
      <c r="B43" s="23" t="str">
        <f>IF(支払対象貼付!B32="","",支払対象貼付!B32)</f>
        <v/>
      </c>
      <c r="C43" s="24" t="str">
        <f>IF(支払対象貼付!C32="","",支払対象貼付!C32)</f>
        <v/>
      </c>
      <c r="D43" s="26" t="str">
        <f>IF(支払対象貼付!D32="","",支払対象貼付!D32)</f>
        <v/>
      </c>
      <c r="E43" s="28" t="str">
        <f>IF(支払対象貼付!F32="","",支払対象貼付!F32)</f>
        <v/>
      </c>
      <c r="F43" s="29" t="str">
        <f>IF(支払対象貼付!H32="","",支払対象貼付!H32)</f>
        <v/>
      </c>
      <c r="G43" s="30"/>
    </row>
    <row r="44" spans="1:7" ht="18" customHeight="1" thickBot="1" x14ac:dyDescent="0.5">
      <c r="A44">
        <f t="shared" si="0"/>
        <v>32</v>
      </c>
      <c r="B44" s="23" t="str">
        <f>IF(支払対象貼付!B33="","",支払対象貼付!B33)</f>
        <v/>
      </c>
      <c r="C44" s="24" t="str">
        <f>IF(支払対象貼付!C33="","",支払対象貼付!C33)</f>
        <v/>
      </c>
      <c r="D44" s="26" t="str">
        <f>IF(支払対象貼付!D33="","",支払対象貼付!D33)</f>
        <v/>
      </c>
      <c r="E44" s="28" t="str">
        <f>IF(支払対象貼付!F33="","",支払対象貼付!F33)</f>
        <v/>
      </c>
      <c r="F44" s="29" t="str">
        <f>IF(支払対象貼付!H33="","",支払対象貼付!H33)</f>
        <v/>
      </c>
      <c r="G44" s="30"/>
    </row>
    <row r="45" spans="1:7" ht="18" customHeight="1" thickBot="1" x14ac:dyDescent="0.5">
      <c r="A45">
        <f t="shared" si="0"/>
        <v>33</v>
      </c>
      <c r="B45" s="23" t="str">
        <f>IF(支払対象貼付!B34="","",支払対象貼付!B34)</f>
        <v/>
      </c>
      <c r="C45" s="24" t="str">
        <f>IF(支払対象貼付!C34="","",支払対象貼付!C34)</f>
        <v/>
      </c>
      <c r="D45" s="26" t="str">
        <f>IF(支払対象貼付!D34="","",支払対象貼付!D34)</f>
        <v/>
      </c>
      <c r="E45" s="28" t="str">
        <f>IF(支払対象貼付!F34="","",支払対象貼付!F34)</f>
        <v/>
      </c>
      <c r="F45" s="29" t="str">
        <f>IF(支払対象貼付!H34="","",支払対象貼付!H34)</f>
        <v/>
      </c>
      <c r="G45" s="30"/>
    </row>
    <row r="46" spans="1:7" ht="18" customHeight="1" thickBot="1" x14ac:dyDescent="0.5">
      <c r="A46">
        <f t="shared" si="0"/>
        <v>34</v>
      </c>
      <c r="B46" s="23" t="str">
        <f>IF(支払対象貼付!B35="","",支払対象貼付!B35)</f>
        <v/>
      </c>
      <c r="C46" s="24" t="str">
        <f>IF(支払対象貼付!C35="","",支払対象貼付!C35)</f>
        <v/>
      </c>
      <c r="D46" s="26" t="str">
        <f>IF(支払対象貼付!D35="","",支払対象貼付!D35)</f>
        <v/>
      </c>
      <c r="E46" s="28" t="str">
        <f>IF(支払対象貼付!F35="","",支払対象貼付!F35)</f>
        <v/>
      </c>
      <c r="F46" s="29" t="str">
        <f>IF(支払対象貼付!H35="","",支払対象貼付!H35)</f>
        <v/>
      </c>
      <c r="G46" s="30"/>
    </row>
    <row r="47" spans="1:7" ht="18" customHeight="1" thickBot="1" x14ac:dyDescent="0.5">
      <c r="A47">
        <f t="shared" si="0"/>
        <v>35</v>
      </c>
      <c r="B47" s="23" t="str">
        <f>IF(支払対象貼付!B36="","",支払対象貼付!B36)</f>
        <v/>
      </c>
      <c r="C47" s="24" t="str">
        <f>IF(支払対象貼付!C36="","",支払対象貼付!C36)</f>
        <v/>
      </c>
      <c r="D47" s="26" t="str">
        <f>IF(支払対象貼付!D36="","",支払対象貼付!D36)</f>
        <v/>
      </c>
      <c r="E47" s="28" t="str">
        <f>IF(支払対象貼付!F36="","",支払対象貼付!F36)</f>
        <v/>
      </c>
      <c r="F47" s="29" t="str">
        <f>IF(支払対象貼付!H36="","",支払対象貼付!H36)</f>
        <v/>
      </c>
      <c r="G47" s="30"/>
    </row>
    <row r="48" spans="1:7" ht="18" customHeight="1" thickBot="1" x14ac:dyDescent="0.5">
      <c r="A48">
        <f t="shared" si="0"/>
        <v>36</v>
      </c>
      <c r="B48" s="23" t="str">
        <f>IF(支払対象貼付!B37="","",支払対象貼付!B37)</f>
        <v/>
      </c>
      <c r="C48" s="24" t="str">
        <f>IF(支払対象貼付!C37="","",支払対象貼付!C37)</f>
        <v/>
      </c>
      <c r="D48" s="26" t="str">
        <f>IF(支払対象貼付!D37="","",支払対象貼付!D37)</f>
        <v/>
      </c>
      <c r="E48" s="28" t="str">
        <f>IF(支払対象貼付!F37="","",支払対象貼付!F37)</f>
        <v/>
      </c>
      <c r="F48" s="29" t="str">
        <f>IF(支払対象貼付!H37="","",支払対象貼付!H37)</f>
        <v/>
      </c>
      <c r="G48" s="30"/>
    </row>
    <row r="49" spans="1:7" ht="18" customHeight="1" thickBot="1" x14ac:dyDescent="0.5">
      <c r="A49">
        <f t="shared" si="0"/>
        <v>37</v>
      </c>
      <c r="B49" s="23" t="str">
        <f>IF(支払対象貼付!B38="","",支払対象貼付!B38)</f>
        <v/>
      </c>
      <c r="C49" s="24" t="str">
        <f>IF(支払対象貼付!C38="","",支払対象貼付!C38)</f>
        <v/>
      </c>
      <c r="D49" s="26" t="str">
        <f>IF(支払対象貼付!D38="","",支払対象貼付!D38)</f>
        <v/>
      </c>
      <c r="E49" s="28" t="str">
        <f>IF(支払対象貼付!F38="","",支払対象貼付!F38)</f>
        <v/>
      </c>
      <c r="F49" s="29" t="str">
        <f>IF(支払対象貼付!H38="","",支払対象貼付!H38)</f>
        <v/>
      </c>
      <c r="G49" s="30"/>
    </row>
    <row r="50" spans="1:7" ht="18" customHeight="1" thickBot="1" x14ac:dyDescent="0.5">
      <c r="A50">
        <f t="shared" si="0"/>
        <v>38</v>
      </c>
      <c r="B50" s="23" t="str">
        <f>IF(支払対象貼付!B39="","",支払対象貼付!B39)</f>
        <v/>
      </c>
      <c r="C50" s="24" t="str">
        <f>IF(支払対象貼付!C39="","",支払対象貼付!C39)</f>
        <v/>
      </c>
      <c r="D50" s="26" t="str">
        <f>IF(支払対象貼付!D39="","",支払対象貼付!D39)</f>
        <v/>
      </c>
      <c r="E50" s="28" t="str">
        <f>IF(支払対象貼付!F39="","",支払対象貼付!F39)</f>
        <v/>
      </c>
      <c r="F50" s="29" t="str">
        <f>IF(支払対象貼付!H39="","",支払対象貼付!H39)</f>
        <v/>
      </c>
      <c r="G50" s="30"/>
    </row>
    <row r="51" spans="1:7" ht="18" customHeight="1" thickBot="1" x14ac:dyDescent="0.5">
      <c r="A51">
        <f t="shared" si="0"/>
        <v>39</v>
      </c>
      <c r="B51" s="23" t="str">
        <f>IF(支払対象貼付!B40="","",支払対象貼付!B40)</f>
        <v/>
      </c>
      <c r="C51" s="24" t="str">
        <f>IF(支払対象貼付!C40="","",支払対象貼付!C40)</f>
        <v/>
      </c>
      <c r="D51" s="26" t="str">
        <f>IF(支払対象貼付!D40="","",支払対象貼付!D40)</f>
        <v/>
      </c>
      <c r="E51" s="28" t="str">
        <f>IF(支払対象貼付!F40="","",支払対象貼付!F40)</f>
        <v/>
      </c>
      <c r="F51" s="29" t="str">
        <f>IF(支払対象貼付!H40="","",支払対象貼付!H40)</f>
        <v/>
      </c>
      <c r="G51" s="30"/>
    </row>
    <row r="52" spans="1:7" ht="18" customHeight="1" thickBot="1" x14ac:dyDescent="0.5">
      <c r="A52">
        <f t="shared" si="0"/>
        <v>40</v>
      </c>
      <c r="B52" s="23" t="str">
        <f>IF(支払対象貼付!B41="","",支払対象貼付!B41)</f>
        <v/>
      </c>
      <c r="C52" s="24" t="str">
        <f>IF(支払対象貼付!C41="","",支払対象貼付!C41)</f>
        <v/>
      </c>
      <c r="D52" s="26" t="str">
        <f>IF(支払対象貼付!D41="","",支払対象貼付!D41)</f>
        <v/>
      </c>
      <c r="E52" s="28" t="str">
        <f>IF(支払対象貼付!F41="","",支払対象貼付!F41)</f>
        <v/>
      </c>
      <c r="F52" s="29" t="str">
        <f>IF(支払対象貼付!H41="","",支払対象貼付!H41)</f>
        <v/>
      </c>
      <c r="G52" s="30"/>
    </row>
    <row r="53" spans="1:7" ht="18" customHeight="1" thickBot="1" x14ac:dyDescent="0.5">
      <c r="A53">
        <f t="shared" si="0"/>
        <v>41</v>
      </c>
      <c r="B53" s="23" t="str">
        <f>IF(支払対象貼付!B42="","",支払対象貼付!B42)</f>
        <v/>
      </c>
      <c r="C53" s="24" t="str">
        <f>IF(支払対象貼付!C42="","",支払対象貼付!C42)</f>
        <v/>
      </c>
      <c r="D53" s="26" t="str">
        <f>IF(支払対象貼付!D42="","",支払対象貼付!D42)</f>
        <v/>
      </c>
      <c r="E53" s="28" t="str">
        <f>IF(支払対象貼付!F42="","",支払対象貼付!F42)</f>
        <v/>
      </c>
      <c r="F53" s="29" t="str">
        <f>IF(支払対象貼付!H42="","",支払対象貼付!H42)</f>
        <v/>
      </c>
      <c r="G53" s="30"/>
    </row>
    <row r="54" spans="1:7" ht="18" customHeight="1" thickBot="1" x14ac:dyDescent="0.5">
      <c r="A54">
        <f t="shared" si="0"/>
        <v>42</v>
      </c>
      <c r="B54" s="23" t="str">
        <f>IF(支払対象貼付!B43="","",支払対象貼付!B43)</f>
        <v/>
      </c>
      <c r="C54" s="24" t="str">
        <f>IF(支払対象貼付!C43="","",支払対象貼付!C43)</f>
        <v/>
      </c>
      <c r="D54" s="26" t="str">
        <f>IF(支払対象貼付!D43="","",支払対象貼付!D43)</f>
        <v/>
      </c>
      <c r="E54" s="28" t="str">
        <f>IF(支払対象貼付!F43="","",支払対象貼付!F43)</f>
        <v/>
      </c>
      <c r="F54" s="29" t="str">
        <f>IF(支払対象貼付!H43="","",支払対象貼付!H43)</f>
        <v/>
      </c>
      <c r="G54" s="30"/>
    </row>
    <row r="55" spans="1:7" ht="18" customHeight="1" thickBot="1" x14ac:dyDescent="0.5">
      <c r="A55">
        <f t="shared" si="0"/>
        <v>43</v>
      </c>
      <c r="B55" s="23" t="str">
        <f>IF(支払対象貼付!B44="","",支払対象貼付!B44)</f>
        <v/>
      </c>
      <c r="C55" s="24" t="str">
        <f>IF(支払対象貼付!C44="","",支払対象貼付!C44)</f>
        <v/>
      </c>
      <c r="D55" s="26" t="str">
        <f>IF(支払対象貼付!D44="","",支払対象貼付!D44)</f>
        <v/>
      </c>
      <c r="E55" s="28" t="str">
        <f>IF(支払対象貼付!F44="","",支払対象貼付!F44)</f>
        <v/>
      </c>
      <c r="F55" s="29" t="str">
        <f>IF(支払対象貼付!H44="","",支払対象貼付!H44)</f>
        <v/>
      </c>
      <c r="G55" s="30"/>
    </row>
    <row r="56" spans="1:7" ht="18" customHeight="1" thickBot="1" x14ac:dyDescent="0.5">
      <c r="A56">
        <f t="shared" si="0"/>
        <v>44</v>
      </c>
      <c r="B56" s="23" t="str">
        <f>IF(支払対象貼付!B45="","",支払対象貼付!B45)</f>
        <v/>
      </c>
      <c r="C56" s="24" t="str">
        <f>IF(支払対象貼付!C45="","",支払対象貼付!C45)</f>
        <v/>
      </c>
      <c r="D56" s="26" t="str">
        <f>IF(支払対象貼付!D45="","",支払対象貼付!D45)</f>
        <v/>
      </c>
      <c r="E56" s="28" t="str">
        <f>IF(支払対象貼付!F45="","",支払対象貼付!F45)</f>
        <v/>
      </c>
      <c r="F56" s="29" t="str">
        <f>IF(支払対象貼付!H45="","",支払対象貼付!H45)</f>
        <v/>
      </c>
      <c r="G56" s="30"/>
    </row>
    <row r="57" spans="1:7" ht="18" customHeight="1" thickBot="1" x14ac:dyDescent="0.5">
      <c r="A57">
        <f t="shared" si="0"/>
        <v>45</v>
      </c>
      <c r="B57" s="23" t="str">
        <f>IF(支払対象貼付!B46="","",支払対象貼付!B46)</f>
        <v/>
      </c>
      <c r="C57" s="24" t="str">
        <f>IF(支払対象貼付!C46="","",支払対象貼付!C46)</f>
        <v/>
      </c>
      <c r="D57" s="26" t="str">
        <f>IF(支払対象貼付!D46="","",支払対象貼付!D46)</f>
        <v/>
      </c>
      <c r="E57" s="28" t="str">
        <f>IF(支払対象貼付!F46="","",支払対象貼付!F46)</f>
        <v/>
      </c>
      <c r="F57" s="29" t="str">
        <f>IF(支払対象貼付!H46="","",支払対象貼付!H46)</f>
        <v/>
      </c>
      <c r="G57" s="30"/>
    </row>
    <row r="58" spans="1:7" ht="18" customHeight="1" thickBot="1" x14ac:dyDescent="0.5">
      <c r="A58">
        <f t="shared" si="0"/>
        <v>46</v>
      </c>
      <c r="B58" s="23" t="str">
        <f>IF(支払対象貼付!B47="","",支払対象貼付!B47)</f>
        <v/>
      </c>
      <c r="C58" s="24" t="str">
        <f>IF(支払対象貼付!C47="","",支払対象貼付!C47)</f>
        <v/>
      </c>
      <c r="D58" s="26" t="str">
        <f>IF(支払対象貼付!D47="","",支払対象貼付!D47)</f>
        <v/>
      </c>
      <c r="E58" s="28" t="str">
        <f>IF(支払対象貼付!F47="","",支払対象貼付!F47)</f>
        <v/>
      </c>
      <c r="F58" s="29" t="str">
        <f>IF(支払対象貼付!H47="","",支払対象貼付!H47)</f>
        <v/>
      </c>
      <c r="G58" s="30"/>
    </row>
    <row r="59" spans="1:7" ht="18" customHeight="1" thickBot="1" x14ac:dyDescent="0.5">
      <c r="A59">
        <f t="shared" si="0"/>
        <v>47</v>
      </c>
      <c r="B59" s="23" t="str">
        <f>IF(支払対象貼付!B48="","",支払対象貼付!B48)</f>
        <v/>
      </c>
      <c r="C59" s="24" t="str">
        <f>IF(支払対象貼付!C48="","",支払対象貼付!C48)</f>
        <v/>
      </c>
      <c r="D59" s="26" t="str">
        <f>IF(支払対象貼付!D48="","",支払対象貼付!D48)</f>
        <v/>
      </c>
      <c r="E59" s="28" t="str">
        <f>IF(支払対象貼付!F48="","",支払対象貼付!F48)</f>
        <v/>
      </c>
      <c r="F59" s="29" t="str">
        <f>IF(支払対象貼付!H48="","",支払対象貼付!H48)</f>
        <v/>
      </c>
      <c r="G59" s="30"/>
    </row>
    <row r="60" spans="1:7" ht="18" customHeight="1" thickBot="1" x14ac:dyDescent="0.5">
      <c r="A60">
        <f t="shared" si="0"/>
        <v>48</v>
      </c>
      <c r="B60" s="23" t="str">
        <f>IF(支払対象貼付!B49="","",支払対象貼付!B49)</f>
        <v/>
      </c>
      <c r="C60" s="24" t="str">
        <f>IF(支払対象貼付!C49="","",支払対象貼付!C49)</f>
        <v/>
      </c>
      <c r="D60" s="26" t="str">
        <f>IF(支払対象貼付!D49="","",支払対象貼付!D49)</f>
        <v/>
      </c>
      <c r="E60" s="28" t="str">
        <f>IF(支払対象貼付!F49="","",支払対象貼付!F49)</f>
        <v/>
      </c>
      <c r="F60" s="29" t="str">
        <f>IF(支払対象貼付!H49="","",支払対象貼付!H49)</f>
        <v/>
      </c>
      <c r="G60" s="30"/>
    </row>
    <row r="61" spans="1:7" ht="18" customHeight="1" thickBot="1" x14ac:dyDescent="0.5">
      <c r="A61">
        <f t="shared" si="0"/>
        <v>49</v>
      </c>
      <c r="B61" s="23" t="str">
        <f>IF(支払対象貼付!B50="","",支払対象貼付!B50)</f>
        <v/>
      </c>
      <c r="C61" s="24" t="str">
        <f>IF(支払対象貼付!C50="","",支払対象貼付!C50)</f>
        <v/>
      </c>
      <c r="D61" s="26" t="str">
        <f>IF(支払対象貼付!D50="","",支払対象貼付!D50)</f>
        <v/>
      </c>
      <c r="E61" s="28" t="str">
        <f>IF(支払対象貼付!F50="","",支払対象貼付!F50)</f>
        <v/>
      </c>
      <c r="F61" s="29" t="str">
        <f>IF(支払対象貼付!H50="","",支払対象貼付!H50)</f>
        <v/>
      </c>
      <c r="G61" s="30"/>
    </row>
    <row r="62" spans="1:7" ht="18" customHeight="1" thickBot="1" x14ac:dyDescent="0.5">
      <c r="A62">
        <f t="shared" si="0"/>
        <v>50</v>
      </c>
      <c r="B62" s="23" t="str">
        <f>IF(支払対象貼付!B51="","",支払対象貼付!B51)</f>
        <v/>
      </c>
      <c r="C62" s="24" t="str">
        <f>IF(支払対象貼付!C51="","",支払対象貼付!C51)</f>
        <v/>
      </c>
      <c r="D62" s="26" t="str">
        <f>IF(支払対象貼付!D51="","",支払対象貼付!D51)</f>
        <v/>
      </c>
      <c r="E62" s="28" t="str">
        <f>IF(支払対象貼付!F51="","",支払対象貼付!F51)</f>
        <v/>
      </c>
      <c r="F62" s="29" t="str">
        <f>IF(支払対象貼付!H51="","",支払対象貼付!H51)</f>
        <v/>
      </c>
      <c r="G62" s="30"/>
    </row>
    <row r="63" spans="1:7" ht="18.75" customHeight="1" thickBot="1" x14ac:dyDescent="0.5">
      <c r="B63" s="31"/>
      <c r="C63" s="31"/>
      <c r="D63" s="32"/>
      <c r="E63" s="32"/>
      <c r="F63" s="35" t="s">
        <v>53</v>
      </c>
      <c r="G63" s="33">
        <f>SUM(G13:G62)</f>
        <v>0</v>
      </c>
    </row>
    <row r="64" spans="1:7" ht="19.8" x14ac:dyDescent="0.45">
      <c r="F64" s="45" t="s">
        <v>47</v>
      </c>
      <c r="G64" s="46"/>
    </row>
    <row r="65" spans="6:7" ht="19.8" x14ac:dyDescent="0.45">
      <c r="F65" s="49" t="s">
        <v>14</v>
      </c>
      <c r="G65" s="49"/>
    </row>
    <row r="66" spans="6:7" ht="17.25" customHeight="1" x14ac:dyDescent="0.45">
      <c r="F66" s="11" t="s">
        <v>12</v>
      </c>
      <c r="G66" s="11" t="s">
        <v>11</v>
      </c>
    </row>
    <row r="67" spans="6:7" ht="51.75" customHeight="1" x14ac:dyDescent="0.45">
      <c r="F67" s="12"/>
      <c r="G67" s="12"/>
    </row>
    <row r="68" spans="6:7" ht="16.5" customHeight="1" x14ac:dyDescent="0.45">
      <c r="F68" s="47" t="s">
        <v>13</v>
      </c>
      <c r="G68" s="48"/>
    </row>
    <row r="69" spans="6:7" ht="9.75" customHeight="1" x14ac:dyDescent="0.45"/>
  </sheetData>
  <protectedRanges>
    <protectedRange sqref="B10" name="支払日（振込日）"/>
    <protectedRange sqref="G13:G62" name="請求書情報"/>
    <protectedRange sqref="B7:G7" name="申込者情報"/>
    <protectedRange sqref="G3" name="提出年月日"/>
  </protectedRanges>
  <mergeCells count="4">
    <mergeCell ref="B4:G4"/>
    <mergeCell ref="F64:G64"/>
    <mergeCell ref="F68:G68"/>
    <mergeCell ref="F65:G65"/>
  </mergeCells>
  <phoneticPr fontId="2"/>
  <dataValidations xWindow="791" yWindow="258" count="2">
    <dataValidation allowBlank="1" showInputMessage="1" showErrorMessage="1" promptTitle="※提出年月日について" prompt="支払日（振込日）の3営業日前までに当社へ本申請書を送付して下さい。（送付方法は「まとめて支払い申請書の提出について【申請手順書】」を参照ください）" sqref="G3" xr:uid="{9D06730D-0675-4E3A-804A-386305CD984B}"/>
    <dataValidation type="custom" operator="lessThanOrEqual" showErrorMessage="1" errorTitle="入力エラー" error="支払期日を超過しています。正しい日付を入力してください。" promptTitle="※支払日（振込日）の入力について" prompt="_x000a_下記の支払期日を超過しない日付を入力してください。支払期日を入力後に支払日（振込日）を入力してください。" sqref="B10" xr:uid="{CD2B37E3-F433-4B4B-9F8D-3BAE3DB71FBC}">
      <formula1>B10&lt;=H10</formula1>
    </dataValidation>
  </dataValidations>
  <pageMargins left="0.31496062992125984" right="0.31496062992125984" top="0.35433070866141736" bottom="0.15748031496062992" header="0.31496062992125984" footer="0.31496062992125984"/>
  <pageSetup paperSize="9" scale="6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B1312-3461-4A9F-AFFC-1970B6C6C9C8}">
  <sheetPr>
    <tabColor theme="8" tint="0.39997558519241921"/>
  </sheetPr>
  <dimension ref="A1:G51"/>
  <sheetViews>
    <sheetView zoomScaleNormal="100" workbookViewId="0">
      <selection activeCell="K11" sqref="K11"/>
    </sheetView>
  </sheetViews>
  <sheetFormatPr defaultRowHeight="18" x14ac:dyDescent="0.45"/>
  <cols>
    <col min="7" max="7" width="13.09765625" style="42" customWidth="1"/>
  </cols>
  <sheetData>
    <row r="1" spans="1:7" x14ac:dyDescent="0.45">
      <c r="A1" s="40" t="s">
        <v>75</v>
      </c>
    </row>
    <row r="4" spans="1:7" x14ac:dyDescent="0.45">
      <c r="A4" s="38"/>
      <c r="B4" s="38"/>
      <c r="C4" s="38"/>
      <c r="D4" s="38"/>
      <c r="E4" s="38"/>
      <c r="F4" s="38"/>
      <c r="G4" s="43"/>
    </row>
    <row r="5" spans="1:7" ht="18" customHeight="1" x14ac:dyDescent="0.45">
      <c r="A5" s="38"/>
      <c r="B5" s="38"/>
      <c r="C5" s="38"/>
      <c r="D5" s="38"/>
      <c r="E5" s="38"/>
      <c r="F5" s="38"/>
      <c r="G5" s="43"/>
    </row>
    <row r="6" spans="1:7" x14ac:dyDescent="0.45">
      <c r="A6" s="38"/>
      <c r="B6" s="38"/>
      <c r="C6" s="38"/>
      <c r="D6" s="38"/>
      <c r="E6" s="38"/>
      <c r="F6" s="38"/>
      <c r="G6" s="43"/>
    </row>
    <row r="7" spans="1:7" x14ac:dyDescent="0.45">
      <c r="A7" s="38"/>
      <c r="B7" s="38"/>
      <c r="C7" s="38"/>
      <c r="D7" s="38"/>
      <c r="E7" s="38"/>
      <c r="F7" s="38"/>
      <c r="G7" s="43"/>
    </row>
    <row r="8" spans="1:7" x14ac:dyDescent="0.45">
      <c r="A8" s="38"/>
      <c r="B8" s="38"/>
      <c r="C8" s="38"/>
      <c r="D8" s="38"/>
      <c r="E8" s="38"/>
      <c r="F8" s="38"/>
      <c r="G8" s="43"/>
    </row>
    <row r="9" spans="1:7" x14ac:dyDescent="0.45">
      <c r="A9" s="38"/>
      <c r="B9" s="38"/>
      <c r="C9" s="38"/>
      <c r="D9" s="38"/>
      <c r="E9" s="38"/>
      <c r="F9" s="38"/>
      <c r="G9" s="43"/>
    </row>
    <row r="10" spans="1:7" x14ac:dyDescent="0.45">
      <c r="A10" s="38"/>
      <c r="B10" s="38"/>
      <c r="C10" s="38"/>
      <c r="D10" s="38"/>
      <c r="E10" s="38"/>
      <c r="F10" s="38"/>
      <c r="G10" s="43"/>
    </row>
    <row r="11" spans="1:7" x14ac:dyDescent="0.45">
      <c r="A11" s="38"/>
      <c r="B11" s="38"/>
      <c r="C11" s="38"/>
      <c r="D11" s="38"/>
      <c r="E11" s="38"/>
      <c r="F11" s="38"/>
      <c r="G11" s="43"/>
    </row>
    <row r="12" spans="1:7" x14ac:dyDescent="0.45">
      <c r="A12" s="38"/>
      <c r="B12" s="38"/>
      <c r="C12" s="38"/>
      <c r="D12" s="38"/>
      <c r="E12" s="38"/>
      <c r="F12" s="38"/>
      <c r="G12" s="43"/>
    </row>
    <row r="13" spans="1:7" x14ac:dyDescent="0.45">
      <c r="A13" s="38"/>
      <c r="B13" s="38"/>
      <c r="C13" s="38"/>
      <c r="D13" s="38"/>
      <c r="E13" s="38"/>
      <c r="F13" s="38"/>
      <c r="G13" s="43"/>
    </row>
    <row r="14" spans="1:7" x14ac:dyDescent="0.45">
      <c r="A14" s="38"/>
      <c r="B14" s="38"/>
      <c r="C14" s="38"/>
      <c r="D14" s="38"/>
      <c r="E14" s="38"/>
      <c r="F14" s="38"/>
      <c r="G14" s="43"/>
    </row>
    <row r="15" spans="1:7" x14ac:dyDescent="0.45">
      <c r="A15" s="38"/>
      <c r="B15" s="38"/>
      <c r="C15" s="38"/>
      <c r="D15" s="38"/>
      <c r="E15" s="38"/>
      <c r="F15" s="38"/>
      <c r="G15" s="43"/>
    </row>
    <row r="16" spans="1:7" x14ac:dyDescent="0.45">
      <c r="A16" s="38"/>
      <c r="B16" s="38"/>
      <c r="C16" s="38"/>
      <c r="D16" s="38"/>
      <c r="E16" s="38"/>
      <c r="F16" s="38"/>
      <c r="G16" s="43"/>
    </row>
    <row r="17" spans="1:7" x14ac:dyDescent="0.45">
      <c r="A17" s="38"/>
      <c r="B17" s="38"/>
      <c r="C17" s="38"/>
      <c r="D17" s="38"/>
      <c r="E17" s="38"/>
      <c r="F17" s="38"/>
      <c r="G17" s="43"/>
    </row>
    <row r="18" spans="1:7" x14ac:dyDescent="0.45">
      <c r="A18" s="38"/>
      <c r="B18" s="38"/>
      <c r="C18" s="38"/>
      <c r="D18" s="38"/>
      <c r="E18" s="38"/>
      <c r="F18" s="38"/>
      <c r="G18" s="43"/>
    </row>
    <row r="19" spans="1:7" x14ac:dyDescent="0.45">
      <c r="A19" s="38"/>
      <c r="B19" s="38"/>
      <c r="C19" s="38"/>
      <c r="D19" s="38"/>
      <c r="E19" s="38"/>
      <c r="F19" s="38"/>
      <c r="G19" s="43"/>
    </row>
    <row r="20" spans="1:7" x14ac:dyDescent="0.45">
      <c r="A20" s="38"/>
      <c r="B20" s="38"/>
      <c r="C20" s="38"/>
      <c r="D20" s="38"/>
      <c r="E20" s="38"/>
      <c r="F20" s="38"/>
      <c r="G20" s="43"/>
    </row>
    <row r="21" spans="1:7" x14ac:dyDescent="0.45">
      <c r="A21" s="38"/>
      <c r="B21" s="38"/>
      <c r="C21" s="38"/>
      <c r="D21" s="38"/>
      <c r="E21" s="38"/>
      <c r="F21" s="38"/>
      <c r="G21" s="43"/>
    </row>
    <row r="22" spans="1:7" x14ac:dyDescent="0.45">
      <c r="A22" s="38"/>
      <c r="B22" s="38"/>
      <c r="C22" s="38"/>
      <c r="D22" s="38"/>
      <c r="E22" s="38"/>
      <c r="F22" s="38"/>
      <c r="G22" s="43"/>
    </row>
    <row r="23" spans="1:7" x14ac:dyDescent="0.45">
      <c r="A23" s="38"/>
      <c r="B23" s="38"/>
      <c r="C23" s="38"/>
      <c r="D23" s="38"/>
      <c r="E23" s="38"/>
      <c r="F23" s="38"/>
      <c r="G23" s="43"/>
    </row>
    <row r="24" spans="1:7" x14ac:dyDescent="0.45">
      <c r="A24" s="38"/>
      <c r="B24" s="38"/>
      <c r="C24" s="38"/>
      <c r="D24" s="38"/>
      <c r="E24" s="38"/>
      <c r="F24" s="38"/>
      <c r="G24" s="43"/>
    </row>
    <row r="25" spans="1:7" x14ac:dyDescent="0.45">
      <c r="A25" s="38"/>
      <c r="B25" s="38"/>
      <c r="C25" s="38"/>
      <c r="D25" s="38"/>
      <c r="E25" s="38"/>
      <c r="F25" s="38"/>
      <c r="G25" s="43"/>
    </row>
    <row r="26" spans="1:7" x14ac:dyDescent="0.45">
      <c r="A26" s="38"/>
      <c r="B26" s="38"/>
      <c r="C26" s="38"/>
      <c r="D26" s="38"/>
      <c r="E26" s="38"/>
      <c r="F26" s="38"/>
      <c r="G26" s="43"/>
    </row>
    <row r="27" spans="1:7" x14ac:dyDescent="0.45">
      <c r="A27" s="38"/>
      <c r="B27" s="38"/>
      <c r="C27" s="38"/>
      <c r="D27" s="38"/>
      <c r="E27" s="38"/>
      <c r="F27" s="38"/>
      <c r="G27" s="43"/>
    </row>
    <row r="28" spans="1:7" x14ac:dyDescent="0.45">
      <c r="A28" s="38"/>
      <c r="B28" s="38"/>
      <c r="C28" s="38"/>
      <c r="D28" s="38"/>
      <c r="E28" s="38"/>
      <c r="F28" s="38"/>
      <c r="G28" s="43"/>
    </row>
    <row r="29" spans="1:7" x14ac:dyDescent="0.45">
      <c r="A29" s="38"/>
      <c r="B29" s="38"/>
      <c r="C29" s="38"/>
      <c r="D29" s="38"/>
      <c r="E29" s="38"/>
      <c r="F29" s="38"/>
      <c r="G29" s="43"/>
    </row>
    <row r="30" spans="1:7" x14ac:dyDescent="0.45">
      <c r="A30" s="38"/>
      <c r="B30" s="38"/>
      <c r="C30" s="38"/>
      <c r="D30" s="38"/>
      <c r="E30" s="38"/>
      <c r="F30" s="38"/>
      <c r="G30" s="43"/>
    </row>
    <row r="31" spans="1:7" x14ac:dyDescent="0.45">
      <c r="A31" s="38"/>
      <c r="B31" s="38"/>
      <c r="C31" s="38"/>
      <c r="D31" s="38"/>
      <c r="E31" s="38"/>
      <c r="F31" s="38"/>
      <c r="G31" s="43"/>
    </row>
    <row r="32" spans="1:7" x14ac:dyDescent="0.45">
      <c r="A32" s="38"/>
      <c r="B32" s="38"/>
      <c r="C32" s="38"/>
      <c r="D32" s="38"/>
      <c r="E32" s="38"/>
      <c r="F32" s="38"/>
      <c r="G32" s="43"/>
    </row>
    <row r="33" spans="1:7" x14ac:dyDescent="0.45">
      <c r="A33" s="38"/>
      <c r="B33" s="38"/>
      <c r="C33" s="38"/>
      <c r="D33" s="38"/>
      <c r="E33" s="38"/>
      <c r="F33" s="38"/>
      <c r="G33" s="43"/>
    </row>
    <row r="34" spans="1:7" x14ac:dyDescent="0.45">
      <c r="A34" s="38"/>
      <c r="B34" s="38"/>
      <c r="C34" s="38"/>
      <c r="D34" s="38"/>
      <c r="E34" s="38"/>
      <c r="F34" s="38"/>
      <c r="G34" s="43"/>
    </row>
    <row r="35" spans="1:7" x14ac:dyDescent="0.45">
      <c r="A35" s="38"/>
      <c r="B35" s="38"/>
      <c r="C35" s="38"/>
      <c r="D35" s="38"/>
      <c r="E35" s="38"/>
      <c r="F35" s="38"/>
      <c r="G35" s="43"/>
    </row>
    <row r="36" spans="1:7" x14ac:dyDescent="0.45">
      <c r="A36" s="38"/>
      <c r="B36" s="38"/>
      <c r="C36" s="38"/>
      <c r="D36" s="38"/>
      <c r="E36" s="38"/>
      <c r="F36" s="38"/>
      <c r="G36" s="43"/>
    </row>
    <row r="37" spans="1:7" x14ac:dyDescent="0.45">
      <c r="A37" s="38"/>
      <c r="B37" s="38"/>
      <c r="C37" s="38"/>
      <c r="D37" s="38"/>
      <c r="E37" s="38"/>
      <c r="F37" s="38"/>
      <c r="G37" s="43"/>
    </row>
    <row r="38" spans="1:7" x14ac:dyDescent="0.45">
      <c r="A38" s="38"/>
      <c r="B38" s="38"/>
      <c r="C38" s="38"/>
      <c r="D38" s="38"/>
      <c r="E38" s="38"/>
      <c r="F38" s="38"/>
      <c r="G38" s="43"/>
    </row>
    <row r="39" spans="1:7" x14ac:dyDescent="0.45">
      <c r="A39" s="38"/>
      <c r="B39" s="38"/>
      <c r="C39" s="38"/>
      <c r="D39" s="38"/>
      <c r="E39" s="38"/>
      <c r="F39" s="38"/>
      <c r="G39" s="43"/>
    </row>
    <row r="40" spans="1:7" x14ac:dyDescent="0.45">
      <c r="A40" s="38"/>
      <c r="B40" s="38"/>
      <c r="C40" s="38"/>
      <c r="D40" s="38"/>
      <c r="E40" s="38"/>
      <c r="F40" s="38"/>
      <c r="G40" s="43"/>
    </row>
    <row r="41" spans="1:7" x14ac:dyDescent="0.45">
      <c r="A41" s="38"/>
      <c r="B41" s="38"/>
      <c r="C41" s="38"/>
      <c r="D41" s="38"/>
      <c r="E41" s="38"/>
      <c r="F41" s="38"/>
      <c r="G41" s="43"/>
    </row>
    <row r="42" spans="1:7" x14ac:dyDescent="0.45">
      <c r="A42" s="38"/>
      <c r="B42" s="38"/>
      <c r="C42" s="38"/>
      <c r="D42" s="38"/>
      <c r="E42" s="38"/>
      <c r="F42" s="38"/>
      <c r="G42" s="43"/>
    </row>
    <row r="43" spans="1:7" x14ac:dyDescent="0.45">
      <c r="A43" s="38"/>
      <c r="B43" s="38"/>
      <c r="C43" s="38"/>
      <c r="D43" s="38"/>
      <c r="E43" s="38"/>
      <c r="F43" s="38"/>
      <c r="G43" s="43"/>
    </row>
    <row r="44" spans="1:7" x14ac:dyDescent="0.45">
      <c r="A44" s="38"/>
      <c r="B44" s="38"/>
      <c r="C44" s="38"/>
      <c r="D44" s="38"/>
      <c r="E44" s="38"/>
      <c r="F44" s="38"/>
      <c r="G44" s="43"/>
    </row>
    <row r="45" spans="1:7" x14ac:dyDescent="0.45">
      <c r="A45" s="38"/>
      <c r="B45" s="38"/>
      <c r="C45" s="38"/>
      <c r="D45" s="38"/>
      <c r="E45" s="38"/>
      <c r="F45" s="38"/>
      <c r="G45" s="43"/>
    </row>
    <row r="46" spans="1:7" x14ac:dyDescent="0.45">
      <c r="A46" s="38"/>
      <c r="B46" s="38"/>
      <c r="C46" s="38"/>
      <c r="D46" s="38"/>
      <c r="E46" s="38"/>
      <c r="F46" s="38"/>
      <c r="G46" s="43"/>
    </row>
    <row r="47" spans="1:7" x14ac:dyDescent="0.45">
      <c r="A47" s="38"/>
      <c r="B47" s="38"/>
      <c r="C47" s="38"/>
      <c r="D47" s="38"/>
      <c r="E47" s="38"/>
      <c r="F47" s="38"/>
      <c r="G47" s="43"/>
    </row>
    <row r="48" spans="1:7" x14ac:dyDescent="0.45">
      <c r="A48" s="38"/>
      <c r="B48" s="38"/>
      <c r="C48" s="38"/>
      <c r="D48" s="38"/>
      <c r="E48" s="38"/>
      <c r="F48" s="38"/>
      <c r="G48" s="43"/>
    </row>
    <row r="49" spans="1:7" x14ac:dyDescent="0.45">
      <c r="A49" s="38"/>
      <c r="B49" s="38"/>
      <c r="C49" s="38"/>
      <c r="D49" s="38"/>
      <c r="E49" s="38"/>
      <c r="F49" s="38"/>
      <c r="G49" s="43"/>
    </row>
    <row r="50" spans="1:7" x14ac:dyDescent="0.45">
      <c r="A50" s="38"/>
      <c r="B50" s="38"/>
      <c r="C50" s="38"/>
      <c r="D50" s="38"/>
      <c r="E50" s="38"/>
      <c r="F50" s="38"/>
      <c r="G50" s="43"/>
    </row>
    <row r="51" spans="1:7" x14ac:dyDescent="0.45">
      <c r="A51" s="38"/>
      <c r="B51" s="38"/>
      <c r="C51" s="38"/>
      <c r="D51" s="38"/>
      <c r="E51" s="38"/>
      <c r="F51" s="38"/>
      <c r="G51" s="43"/>
    </row>
  </sheetData>
  <protectedRanges>
    <protectedRange sqref="A1:I51" name="範囲1"/>
  </protectedRange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8823A-387D-46C7-A9F5-54C5BFA8E77B}">
  <sheetPr>
    <tabColor theme="7" tint="0.79998168889431442"/>
  </sheetPr>
  <dimension ref="A1:K70"/>
  <sheetViews>
    <sheetView view="pageBreakPreview" zoomScaleNormal="100" zoomScaleSheetLayoutView="100" workbookViewId="0">
      <selection activeCell="B5" sqref="B5:G5"/>
    </sheetView>
  </sheetViews>
  <sheetFormatPr defaultColWidth="15.8984375" defaultRowHeight="18" x14ac:dyDescent="0.45"/>
  <cols>
    <col min="1" max="1" width="5.3984375" customWidth="1"/>
    <col min="3" max="3" width="17.5" bestFit="1" customWidth="1"/>
    <col min="4" max="4" width="19.5" customWidth="1"/>
    <col min="5" max="5" width="41.69921875" customWidth="1"/>
  </cols>
  <sheetData>
    <row r="1" spans="1:8" x14ac:dyDescent="0.45">
      <c r="G1" s="21"/>
    </row>
    <row r="2" spans="1:8" ht="15" customHeight="1" thickBot="1" x14ac:dyDescent="0.5"/>
    <row r="3" spans="1:8" ht="18.600000000000001" thickBot="1" x14ac:dyDescent="0.5">
      <c r="G3" s="3" t="s">
        <v>7</v>
      </c>
    </row>
    <row r="4" spans="1:8" ht="18.600000000000001" thickBot="1" x14ac:dyDescent="0.5">
      <c r="G4" s="1">
        <v>44371</v>
      </c>
    </row>
    <row r="5" spans="1:8" ht="39" customHeight="1" x14ac:dyDescent="0.45">
      <c r="B5" s="44" t="s">
        <v>69</v>
      </c>
      <c r="C5" s="44"/>
      <c r="D5" s="44"/>
      <c r="E5" s="44"/>
      <c r="F5" s="44"/>
      <c r="G5" s="44"/>
    </row>
    <row r="6" spans="1:8" ht="16.5" customHeight="1" thickBot="1" x14ac:dyDescent="0.5">
      <c r="B6" s="7" t="s">
        <v>72</v>
      </c>
    </row>
    <row r="7" spans="1:8" ht="18.600000000000001" thickBot="1" x14ac:dyDescent="0.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</row>
    <row r="8" spans="1:8" ht="18.600000000000001" thickBot="1" x14ac:dyDescent="0.5">
      <c r="B8" s="14" t="s">
        <v>71</v>
      </c>
      <c r="C8" s="15" t="s">
        <v>45</v>
      </c>
      <c r="D8" s="15" t="s">
        <v>46</v>
      </c>
      <c r="E8" s="16" t="s">
        <v>15</v>
      </c>
      <c r="F8" s="22" t="s">
        <v>48</v>
      </c>
      <c r="G8" s="22">
        <v>99999999999</v>
      </c>
    </row>
    <row r="9" spans="1:8" ht="16.5" customHeight="1" thickBot="1" x14ac:dyDescent="0.5">
      <c r="B9" s="7" t="s">
        <v>9</v>
      </c>
    </row>
    <row r="10" spans="1:8" ht="18.600000000000001" thickBot="1" x14ac:dyDescent="0.5">
      <c r="B10" s="6" t="s">
        <v>6</v>
      </c>
    </row>
    <row r="11" spans="1:8" ht="18.600000000000001" thickBot="1" x14ac:dyDescent="0.5">
      <c r="B11" s="4">
        <v>44377</v>
      </c>
      <c r="H11" s="34">
        <f>MIN(F14:F63)</f>
        <v>44379</v>
      </c>
    </row>
    <row r="12" spans="1:8" ht="20.399999999999999" customHeight="1" thickBot="1" x14ac:dyDescent="0.5">
      <c r="B12" s="7" t="s">
        <v>10</v>
      </c>
    </row>
    <row r="13" spans="1:8" ht="30.6" customHeight="1" thickBot="1" x14ac:dyDescent="0.5">
      <c r="B13" s="5" t="s">
        <v>49</v>
      </c>
      <c r="C13" s="5" t="s">
        <v>50</v>
      </c>
      <c r="D13" s="25" t="s">
        <v>51</v>
      </c>
      <c r="E13" s="27" t="s">
        <v>8</v>
      </c>
      <c r="F13" s="27" t="s">
        <v>76</v>
      </c>
      <c r="G13" s="27" t="s">
        <v>52</v>
      </c>
    </row>
    <row r="14" spans="1:8" ht="18" customHeight="1" thickBot="1" x14ac:dyDescent="0.5">
      <c r="A14">
        <v>1</v>
      </c>
      <c r="B14" s="36" t="s">
        <v>55</v>
      </c>
      <c r="C14" s="9" t="s">
        <v>17</v>
      </c>
      <c r="D14" s="26" t="s">
        <v>73</v>
      </c>
      <c r="E14" s="20" t="s">
        <v>16</v>
      </c>
      <c r="F14" s="8">
        <v>44379</v>
      </c>
      <c r="G14" s="10">
        <v>73700</v>
      </c>
    </row>
    <row r="15" spans="1:8" ht="18" customHeight="1" thickBot="1" x14ac:dyDescent="0.5">
      <c r="A15">
        <f t="shared" ref="A15:A63" si="0">A14+1</f>
        <v>2</v>
      </c>
      <c r="B15" s="23" t="s">
        <v>56</v>
      </c>
      <c r="C15" s="9" t="s">
        <v>18</v>
      </c>
      <c r="D15" s="26" t="s">
        <v>73</v>
      </c>
      <c r="E15" s="20" t="s">
        <v>28</v>
      </c>
      <c r="F15" s="8">
        <v>44384</v>
      </c>
      <c r="G15" s="10">
        <v>73700</v>
      </c>
    </row>
    <row r="16" spans="1:8" ht="18" customHeight="1" thickBot="1" x14ac:dyDescent="0.5">
      <c r="A16">
        <f t="shared" si="0"/>
        <v>3</v>
      </c>
      <c r="B16" s="23" t="s">
        <v>57</v>
      </c>
      <c r="C16" s="9" t="s">
        <v>19</v>
      </c>
      <c r="D16" s="41" t="s">
        <v>73</v>
      </c>
      <c r="E16" s="20" t="s">
        <v>38</v>
      </c>
      <c r="F16" s="8">
        <v>44385</v>
      </c>
      <c r="G16" s="10">
        <v>73700</v>
      </c>
    </row>
    <row r="17" spans="1:7" ht="18" customHeight="1" thickBot="1" x14ac:dyDescent="0.5">
      <c r="A17">
        <f t="shared" si="0"/>
        <v>4</v>
      </c>
      <c r="B17" s="23" t="s">
        <v>58</v>
      </c>
      <c r="C17" s="9" t="s">
        <v>20</v>
      </c>
      <c r="D17" s="41" t="s">
        <v>73</v>
      </c>
      <c r="E17" s="20" t="s">
        <v>74</v>
      </c>
      <c r="F17" s="8">
        <v>44387</v>
      </c>
      <c r="G17" s="10">
        <v>92400</v>
      </c>
    </row>
    <row r="18" spans="1:7" ht="18" customHeight="1" thickBot="1" x14ac:dyDescent="0.5">
      <c r="A18">
        <f t="shared" si="0"/>
        <v>5</v>
      </c>
      <c r="B18" s="23" t="s">
        <v>59</v>
      </c>
      <c r="C18" s="9" t="s">
        <v>21</v>
      </c>
      <c r="D18" s="41" t="s">
        <v>73</v>
      </c>
      <c r="E18" s="20" t="s">
        <v>30</v>
      </c>
      <c r="F18" s="8">
        <v>44388</v>
      </c>
      <c r="G18" s="10">
        <v>73700</v>
      </c>
    </row>
    <row r="19" spans="1:7" ht="18" customHeight="1" thickBot="1" x14ac:dyDescent="0.5">
      <c r="A19">
        <f t="shared" si="0"/>
        <v>6</v>
      </c>
      <c r="B19" s="23" t="s">
        <v>54</v>
      </c>
      <c r="C19" s="9" t="s">
        <v>22</v>
      </c>
      <c r="D19" s="41" t="s">
        <v>73</v>
      </c>
      <c r="E19" s="20" t="s">
        <v>31</v>
      </c>
      <c r="F19" s="8">
        <v>44391</v>
      </c>
      <c r="G19" s="10">
        <v>73700</v>
      </c>
    </row>
    <row r="20" spans="1:7" ht="18" customHeight="1" thickBot="1" x14ac:dyDescent="0.5">
      <c r="A20">
        <f t="shared" si="0"/>
        <v>7</v>
      </c>
      <c r="B20" s="23" t="s">
        <v>60</v>
      </c>
      <c r="C20" s="9" t="s">
        <v>23</v>
      </c>
      <c r="D20" s="41" t="s">
        <v>73</v>
      </c>
      <c r="E20" s="20" t="s">
        <v>44</v>
      </c>
      <c r="F20" s="8">
        <v>44392</v>
      </c>
      <c r="G20" s="10">
        <v>92400</v>
      </c>
    </row>
    <row r="21" spans="1:7" ht="18" customHeight="1" thickBot="1" x14ac:dyDescent="0.5">
      <c r="A21">
        <f t="shared" si="0"/>
        <v>8</v>
      </c>
      <c r="B21" s="23" t="s">
        <v>61</v>
      </c>
      <c r="C21" s="9" t="s">
        <v>24</v>
      </c>
      <c r="D21" s="41" t="s">
        <v>73</v>
      </c>
      <c r="E21" s="20" t="s">
        <v>32</v>
      </c>
      <c r="F21" s="8">
        <v>44393</v>
      </c>
      <c r="G21" s="10">
        <v>92400</v>
      </c>
    </row>
    <row r="22" spans="1:7" ht="18" customHeight="1" thickBot="1" x14ac:dyDescent="0.5">
      <c r="A22">
        <f t="shared" si="0"/>
        <v>9</v>
      </c>
      <c r="B22" s="23" t="s">
        <v>62</v>
      </c>
      <c r="C22" s="9" t="s">
        <v>25</v>
      </c>
      <c r="D22" s="41" t="s">
        <v>73</v>
      </c>
      <c r="E22" s="20" t="s">
        <v>33</v>
      </c>
      <c r="F22" s="8">
        <v>44394</v>
      </c>
      <c r="G22" s="10">
        <v>73700</v>
      </c>
    </row>
    <row r="23" spans="1:7" ht="18" customHeight="1" thickBot="1" x14ac:dyDescent="0.5">
      <c r="A23">
        <f t="shared" si="0"/>
        <v>10</v>
      </c>
      <c r="B23" s="23" t="s">
        <v>63</v>
      </c>
      <c r="C23" s="9" t="s">
        <v>26</v>
      </c>
      <c r="D23" s="41" t="s">
        <v>73</v>
      </c>
      <c r="E23" s="20" t="s">
        <v>39</v>
      </c>
      <c r="F23" s="8">
        <v>44395</v>
      </c>
      <c r="G23" s="10">
        <v>73700</v>
      </c>
    </row>
    <row r="24" spans="1:7" ht="18" customHeight="1" thickBot="1" x14ac:dyDescent="0.5">
      <c r="A24">
        <f t="shared" si="0"/>
        <v>11</v>
      </c>
      <c r="B24" s="23" t="s">
        <v>64</v>
      </c>
      <c r="C24" s="9" t="s">
        <v>27</v>
      </c>
      <c r="D24" s="41" t="s">
        <v>73</v>
      </c>
      <c r="E24" s="20" t="s">
        <v>40</v>
      </c>
      <c r="F24" s="8">
        <v>44398</v>
      </c>
      <c r="G24" s="10">
        <v>92400</v>
      </c>
    </row>
    <row r="25" spans="1:7" ht="18" customHeight="1" thickBot="1" x14ac:dyDescent="0.5">
      <c r="A25">
        <f t="shared" si="0"/>
        <v>12</v>
      </c>
      <c r="B25" s="23" t="s">
        <v>65</v>
      </c>
      <c r="C25" s="9" t="s">
        <v>29</v>
      </c>
      <c r="D25" s="41" t="s">
        <v>73</v>
      </c>
      <c r="E25" s="20" t="s">
        <v>41</v>
      </c>
      <c r="F25" s="8">
        <v>44399</v>
      </c>
      <c r="G25" s="10">
        <v>73700</v>
      </c>
    </row>
    <row r="26" spans="1:7" ht="18" customHeight="1" thickBot="1" x14ac:dyDescent="0.5">
      <c r="A26">
        <f t="shared" si="0"/>
        <v>13</v>
      </c>
      <c r="B26" s="23" t="s">
        <v>66</v>
      </c>
      <c r="C26" s="9" t="s">
        <v>34</v>
      </c>
      <c r="D26" s="41" t="s">
        <v>73</v>
      </c>
      <c r="E26" s="20" t="s">
        <v>42</v>
      </c>
      <c r="F26" s="8">
        <v>44399</v>
      </c>
      <c r="G26" s="10">
        <v>73700</v>
      </c>
    </row>
    <row r="27" spans="1:7" ht="18" customHeight="1" thickBot="1" x14ac:dyDescent="0.5">
      <c r="A27">
        <f t="shared" si="0"/>
        <v>14</v>
      </c>
      <c r="B27" s="23" t="s">
        <v>67</v>
      </c>
      <c r="C27" s="9" t="s">
        <v>35</v>
      </c>
      <c r="D27" s="41" t="s">
        <v>73</v>
      </c>
      <c r="E27" s="20" t="s">
        <v>43</v>
      </c>
      <c r="F27" s="8">
        <v>44400</v>
      </c>
      <c r="G27" s="10">
        <v>73700</v>
      </c>
    </row>
    <row r="28" spans="1:7" ht="18" customHeight="1" thickBot="1" x14ac:dyDescent="0.5">
      <c r="A28">
        <f t="shared" si="0"/>
        <v>15</v>
      </c>
      <c r="B28" s="23" t="s">
        <v>68</v>
      </c>
      <c r="C28" s="9" t="s">
        <v>36</v>
      </c>
      <c r="D28" s="41" t="s">
        <v>73</v>
      </c>
      <c r="E28" s="20" t="s">
        <v>37</v>
      </c>
      <c r="F28" s="8">
        <v>44400</v>
      </c>
      <c r="G28" s="10">
        <v>73700</v>
      </c>
    </row>
    <row r="29" spans="1:7" ht="15" customHeight="1" thickBot="1" x14ac:dyDescent="0.5">
      <c r="A29">
        <f t="shared" si="0"/>
        <v>16</v>
      </c>
      <c r="B29" s="23" t="str">
        <f>IF(支払対象貼付!B17="","",支払対象貼付!B17)</f>
        <v/>
      </c>
      <c r="C29" s="24" t="str">
        <f>IF(支払対象貼付!C17="","",支払対象貼付!C17)</f>
        <v/>
      </c>
      <c r="D29" s="26" t="str">
        <f>IF(支払対象貼付!D17="","",支払対象貼付!D17)</f>
        <v/>
      </c>
      <c r="E29" s="28" t="str">
        <f>IF(支払対象貼付!F17="","",支払対象貼付!F17)</f>
        <v/>
      </c>
      <c r="F29" s="29" t="str">
        <f>IF(支払対象貼付!G17="","",支払対象貼付!G17)</f>
        <v/>
      </c>
      <c r="G29" s="30"/>
    </row>
    <row r="30" spans="1:7" ht="15" customHeight="1" thickBot="1" x14ac:dyDescent="0.5">
      <c r="A30">
        <f t="shared" si="0"/>
        <v>17</v>
      </c>
      <c r="B30" s="23" t="str">
        <f>IF(支払対象貼付!B18="","",支払対象貼付!B18)</f>
        <v/>
      </c>
      <c r="C30" s="24" t="str">
        <f>IF(支払対象貼付!C18="","",支払対象貼付!C18)</f>
        <v/>
      </c>
      <c r="D30" s="26" t="str">
        <f>IF(支払対象貼付!D18="","",支払対象貼付!D18)</f>
        <v/>
      </c>
      <c r="E30" s="28" t="str">
        <f>IF(支払対象貼付!F18="","",支払対象貼付!F18)</f>
        <v/>
      </c>
      <c r="F30" s="29" t="str">
        <f>IF(支払対象貼付!G18="","",支払対象貼付!G18)</f>
        <v/>
      </c>
      <c r="G30" s="30"/>
    </row>
    <row r="31" spans="1:7" ht="15" customHeight="1" thickBot="1" x14ac:dyDescent="0.5">
      <c r="A31">
        <f t="shared" si="0"/>
        <v>18</v>
      </c>
      <c r="B31" s="23" t="str">
        <f>IF(支払対象貼付!B19="","",支払対象貼付!B19)</f>
        <v/>
      </c>
      <c r="C31" s="24" t="str">
        <f>IF(支払対象貼付!C19="","",支払対象貼付!C19)</f>
        <v/>
      </c>
      <c r="D31" s="26" t="str">
        <f>IF(支払対象貼付!D19="","",支払対象貼付!D19)</f>
        <v/>
      </c>
      <c r="E31" s="28" t="str">
        <f>IF(支払対象貼付!F19="","",支払対象貼付!F19)</f>
        <v/>
      </c>
      <c r="F31" s="29" t="str">
        <f>IF(支払対象貼付!G19="","",支払対象貼付!G19)</f>
        <v/>
      </c>
      <c r="G31" s="30"/>
    </row>
    <row r="32" spans="1:7" ht="15" customHeight="1" thickBot="1" x14ac:dyDescent="0.5">
      <c r="A32">
        <f t="shared" si="0"/>
        <v>19</v>
      </c>
      <c r="B32" s="23" t="str">
        <f>IF(支払対象貼付!B20="","",支払対象貼付!B20)</f>
        <v/>
      </c>
      <c r="C32" s="24" t="str">
        <f>IF(支払対象貼付!C20="","",支払対象貼付!C20)</f>
        <v/>
      </c>
      <c r="D32" s="26" t="str">
        <f>IF(支払対象貼付!D20="","",支払対象貼付!D20)</f>
        <v/>
      </c>
      <c r="E32" s="28" t="str">
        <f>IF(支払対象貼付!F20="","",支払対象貼付!F20)</f>
        <v/>
      </c>
      <c r="F32" s="29" t="str">
        <f>IF(支払対象貼付!G20="","",支払対象貼付!G20)</f>
        <v/>
      </c>
      <c r="G32" s="30"/>
    </row>
    <row r="33" spans="1:7" ht="15" customHeight="1" thickBot="1" x14ac:dyDescent="0.5">
      <c r="A33">
        <f t="shared" si="0"/>
        <v>20</v>
      </c>
      <c r="B33" s="23" t="str">
        <f>IF(支払対象貼付!B21="","",支払対象貼付!B21)</f>
        <v/>
      </c>
      <c r="C33" s="24" t="str">
        <f>IF(支払対象貼付!C21="","",支払対象貼付!C21)</f>
        <v/>
      </c>
      <c r="D33" s="26" t="str">
        <f>IF(支払対象貼付!D21="","",支払対象貼付!D21)</f>
        <v/>
      </c>
      <c r="E33" s="28" t="str">
        <f>IF(支払対象貼付!F21="","",支払対象貼付!F21)</f>
        <v/>
      </c>
      <c r="F33" s="29" t="str">
        <f>IF(支払対象貼付!G21="","",支払対象貼付!G21)</f>
        <v/>
      </c>
      <c r="G33" s="30"/>
    </row>
    <row r="34" spans="1:7" ht="15" customHeight="1" thickBot="1" x14ac:dyDescent="0.5">
      <c r="A34">
        <f t="shared" si="0"/>
        <v>21</v>
      </c>
      <c r="B34" s="23" t="str">
        <f>IF(支払対象貼付!B22="","",支払対象貼付!B22)</f>
        <v/>
      </c>
      <c r="C34" s="24" t="str">
        <f>IF(支払対象貼付!C22="","",支払対象貼付!C22)</f>
        <v/>
      </c>
      <c r="D34" s="26" t="str">
        <f>IF(支払対象貼付!D22="","",支払対象貼付!D22)</f>
        <v/>
      </c>
      <c r="E34" s="28" t="str">
        <f>IF(支払対象貼付!F22="","",支払対象貼付!F22)</f>
        <v/>
      </c>
      <c r="F34" s="29" t="str">
        <f>IF(支払対象貼付!G22="","",支払対象貼付!G22)</f>
        <v/>
      </c>
      <c r="G34" s="30"/>
    </row>
    <row r="35" spans="1:7" ht="15" customHeight="1" thickBot="1" x14ac:dyDescent="0.5">
      <c r="A35">
        <f t="shared" si="0"/>
        <v>22</v>
      </c>
      <c r="B35" s="23" t="str">
        <f>IF(支払対象貼付!B23="","",支払対象貼付!B23)</f>
        <v/>
      </c>
      <c r="C35" s="24" t="str">
        <f>IF(支払対象貼付!C23="","",支払対象貼付!C23)</f>
        <v/>
      </c>
      <c r="D35" s="26" t="str">
        <f>IF(支払対象貼付!D23="","",支払対象貼付!D23)</f>
        <v/>
      </c>
      <c r="E35" s="28" t="str">
        <f>IF(支払対象貼付!F23="","",支払対象貼付!F23)</f>
        <v/>
      </c>
      <c r="F35" s="29" t="str">
        <f>IF(支払対象貼付!G23="","",支払対象貼付!G23)</f>
        <v/>
      </c>
      <c r="G35" s="30"/>
    </row>
    <row r="36" spans="1:7" ht="15" customHeight="1" thickBot="1" x14ac:dyDescent="0.5">
      <c r="A36">
        <f t="shared" si="0"/>
        <v>23</v>
      </c>
      <c r="B36" s="23" t="str">
        <f>IF(支払対象貼付!B24="","",支払対象貼付!B24)</f>
        <v/>
      </c>
      <c r="C36" s="24" t="str">
        <f>IF(支払対象貼付!C24="","",支払対象貼付!C24)</f>
        <v/>
      </c>
      <c r="D36" s="26" t="str">
        <f>IF(支払対象貼付!D24="","",支払対象貼付!D24)</f>
        <v/>
      </c>
      <c r="E36" s="28" t="str">
        <f>IF(支払対象貼付!F24="","",支払対象貼付!F24)</f>
        <v/>
      </c>
      <c r="F36" s="29" t="str">
        <f>IF(支払対象貼付!G24="","",支払対象貼付!G24)</f>
        <v/>
      </c>
      <c r="G36" s="30"/>
    </row>
    <row r="37" spans="1:7" ht="15" customHeight="1" thickBot="1" x14ac:dyDescent="0.5">
      <c r="A37">
        <f t="shared" si="0"/>
        <v>24</v>
      </c>
      <c r="B37" s="23" t="str">
        <f>IF(支払対象貼付!B25="","",支払対象貼付!B25)</f>
        <v/>
      </c>
      <c r="C37" s="24" t="str">
        <f>IF(支払対象貼付!C25="","",支払対象貼付!C25)</f>
        <v/>
      </c>
      <c r="D37" s="26" t="str">
        <f>IF(支払対象貼付!D25="","",支払対象貼付!D25)</f>
        <v/>
      </c>
      <c r="E37" s="28" t="str">
        <f>IF(支払対象貼付!F25="","",支払対象貼付!F25)</f>
        <v/>
      </c>
      <c r="F37" s="29" t="str">
        <f>IF(支払対象貼付!G25="","",支払対象貼付!G25)</f>
        <v/>
      </c>
      <c r="G37" s="30"/>
    </row>
    <row r="38" spans="1:7" ht="15" customHeight="1" thickBot="1" x14ac:dyDescent="0.5">
      <c r="A38">
        <f t="shared" si="0"/>
        <v>25</v>
      </c>
      <c r="B38" s="23" t="str">
        <f>IF(支払対象貼付!B26="","",支払対象貼付!B26)</f>
        <v/>
      </c>
      <c r="C38" s="24" t="str">
        <f>IF(支払対象貼付!C26="","",支払対象貼付!C26)</f>
        <v/>
      </c>
      <c r="D38" s="26" t="str">
        <f>IF(支払対象貼付!D26="","",支払対象貼付!D26)</f>
        <v/>
      </c>
      <c r="E38" s="28" t="str">
        <f>IF(支払対象貼付!F26="","",支払対象貼付!F26)</f>
        <v/>
      </c>
      <c r="F38" s="29" t="str">
        <f>IF(支払対象貼付!G26="","",支払対象貼付!G26)</f>
        <v/>
      </c>
      <c r="G38" s="30"/>
    </row>
    <row r="39" spans="1:7" ht="15" customHeight="1" thickBot="1" x14ac:dyDescent="0.5">
      <c r="A39">
        <f t="shared" si="0"/>
        <v>26</v>
      </c>
      <c r="B39" s="23" t="str">
        <f>IF(支払対象貼付!B27="","",支払対象貼付!B27)</f>
        <v/>
      </c>
      <c r="C39" s="24" t="str">
        <f>IF(支払対象貼付!C27="","",支払対象貼付!C27)</f>
        <v/>
      </c>
      <c r="D39" s="26" t="str">
        <f>IF(支払対象貼付!D27="","",支払対象貼付!D27)</f>
        <v/>
      </c>
      <c r="E39" s="28" t="str">
        <f>IF(支払対象貼付!F27="","",支払対象貼付!F27)</f>
        <v/>
      </c>
      <c r="F39" s="29" t="str">
        <f>IF(支払対象貼付!G27="","",支払対象貼付!G27)</f>
        <v/>
      </c>
      <c r="G39" s="30"/>
    </row>
    <row r="40" spans="1:7" ht="15.75" customHeight="1" thickBot="1" x14ac:dyDescent="0.5">
      <c r="A40">
        <f t="shared" si="0"/>
        <v>27</v>
      </c>
      <c r="B40" s="23" t="str">
        <f>IF(支払対象貼付!B28="","",支払対象貼付!B28)</f>
        <v/>
      </c>
      <c r="C40" s="24" t="str">
        <f>IF(支払対象貼付!C28="","",支払対象貼付!C28)</f>
        <v/>
      </c>
      <c r="D40" s="26" t="str">
        <f>IF(支払対象貼付!D28="","",支払対象貼付!D28)</f>
        <v/>
      </c>
      <c r="E40" s="28" t="str">
        <f>IF(支払対象貼付!F28="","",支払対象貼付!F28)</f>
        <v/>
      </c>
      <c r="F40" s="29" t="str">
        <f>IF(支払対象貼付!G28="","",支払対象貼付!G28)</f>
        <v/>
      </c>
      <c r="G40" s="30"/>
    </row>
    <row r="41" spans="1:7" ht="14.4" customHeight="1" thickBot="1" x14ac:dyDescent="0.5">
      <c r="A41">
        <f t="shared" si="0"/>
        <v>28</v>
      </c>
      <c r="B41" s="23" t="str">
        <f>IF(支払対象貼付!B29="","",支払対象貼付!B29)</f>
        <v/>
      </c>
      <c r="C41" s="24" t="str">
        <f>IF(支払対象貼付!C29="","",支払対象貼付!C29)</f>
        <v/>
      </c>
      <c r="D41" s="26" t="str">
        <f>IF(支払対象貼付!D29="","",支払対象貼付!D29)</f>
        <v/>
      </c>
      <c r="E41" s="28" t="str">
        <f>IF(支払対象貼付!F29="","",支払対象貼付!F29)</f>
        <v/>
      </c>
      <c r="F41" s="29" t="str">
        <f>IF(支払対象貼付!G29="","",支払対象貼付!G29)</f>
        <v/>
      </c>
      <c r="G41" s="30"/>
    </row>
    <row r="42" spans="1:7" ht="14.4" customHeight="1" thickBot="1" x14ac:dyDescent="0.5">
      <c r="A42">
        <f t="shared" si="0"/>
        <v>29</v>
      </c>
      <c r="B42" s="23" t="str">
        <f>IF(支払対象貼付!B30="","",支払対象貼付!B30)</f>
        <v/>
      </c>
      <c r="C42" s="24" t="str">
        <f>IF(支払対象貼付!C30="","",支払対象貼付!C30)</f>
        <v/>
      </c>
      <c r="D42" s="26" t="str">
        <f>IF(支払対象貼付!D30="","",支払対象貼付!D30)</f>
        <v/>
      </c>
      <c r="E42" s="28" t="str">
        <f>IF(支払対象貼付!F30="","",支払対象貼付!F30)</f>
        <v/>
      </c>
      <c r="F42" s="29" t="str">
        <f>IF(支払対象貼付!G30="","",支払対象貼付!G30)</f>
        <v/>
      </c>
      <c r="G42" s="30"/>
    </row>
    <row r="43" spans="1:7" ht="14.4" customHeight="1" thickBot="1" x14ac:dyDescent="0.5">
      <c r="A43">
        <f t="shared" si="0"/>
        <v>30</v>
      </c>
      <c r="B43" s="23" t="str">
        <f>IF(支払対象貼付!B31="","",支払対象貼付!B31)</f>
        <v/>
      </c>
      <c r="C43" s="24" t="str">
        <f>IF(支払対象貼付!C31="","",支払対象貼付!C31)</f>
        <v/>
      </c>
      <c r="D43" s="26" t="str">
        <f>IF(支払対象貼付!D31="","",支払対象貼付!D31)</f>
        <v/>
      </c>
      <c r="E43" s="28" t="str">
        <f>IF(支払対象貼付!F31="","",支払対象貼付!F31)</f>
        <v/>
      </c>
      <c r="F43" s="29" t="str">
        <f>IF(支払対象貼付!G31="","",支払対象貼付!G31)</f>
        <v/>
      </c>
      <c r="G43" s="30"/>
    </row>
    <row r="44" spans="1:7" ht="14.4" customHeight="1" thickBot="1" x14ac:dyDescent="0.5">
      <c r="A44">
        <f t="shared" si="0"/>
        <v>31</v>
      </c>
      <c r="B44" s="23" t="str">
        <f>IF(支払対象貼付!B32="","",支払対象貼付!B32)</f>
        <v/>
      </c>
      <c r="C44" s="24" t="str">
        <f>IF(支払対象貼付!C32="","",支払対象貼付!C32)</f>
        <v/>
      </c>
      <c r="D44" s="26" t="str">
        <f>IF(支払対象貼付!D32="","",支払対象貼付!D32)</f>
        <v/>
      </c>
      <c r="E44" s="28" t="str">
        <f>IF(支払対象貼付!F32="","",支払対象貼付!F32)</f>
        <v/>
      </c>
      <c r="F44" s="29" t="str">
        <f>IF(支払対象貼付!G32="","",支払対象貼付!G32)</f>
        <v/>
      </c>
      <c r="G44" s="30"/>
    </row>
    <row r="45" spans="1:7" ht="14.4" customHeight="1" thickBot="1" x14ac:dyDescent="0.5">
      <c r="A45">
        <f t="shared" si="0"/>
        <v>32</v>
      </c>
      <c r="B45" s="23" t="str">
        <f>IF(支払対象貼付!B33="","",支払対象貼付!B33)</f>
        <v/>
      </c>
      <c r="C45" s="24" t="str">
        <f>IF(支払対象貼付!C33="","",支払対象貼付!C33)</f>
        <v/>
      </c>
      <c r="D45" s="26" t="str">
        <f>IF(支払対象貼付!D33="","",支払対象貼付!D33)</f>
        <v/>
      </c>
      <c r="E45" s="28" t="str">
        <f>IF(支払対象貼付!F33="","",支払対象貼付!F33)</f>
        <v/>
      </c>
      <c r="F45" s="29" t="str">
        <f>IF(支払対象貼付!G33="","",支払対象貼付!G33)</f>
        <v/>
      </c>
      <c r="G45" s="30"/>
    </row>
    <row r="46" spans="1:7" ht="14.4" customHeight="1" thickBot="1" x14ac:dyDescent="0.5">
      <c r="A46">
        <f t="shared" si="0"/>
        <v>33</v>
      </c>
      <c r="B46" s="23" t="str">
        <f>IF(支払対象貼付!B34="","",支払対象貼付!B34)</f>
        <v/>
      </c>
      <c r="C46" s="24" t="str">
        <f>IF(支払対象貼付!C34="","",支払対象貼付!C34)</f>
        <v/>
      </c>
      <c r="D46" s="26" t="str">
        <f>IF(支払対象貼付!D34="","",支払対象貼付!D34)</f>
        <v/>
      </c>
      <c r="E46" s="28" t="str">
        <f>IF(支払対象貼付!F34="","",支払対象貼付!F34)</f>
        <v/>
      </c>
      <c r="F46" s="29" t="str">
        <f>IF(支払対象貼付!G34="","",支払対象貼付!G34)</f>
        <v/>
      </c>
      <c r="G46" s="30"/>
    </row>
    <row r="47" spans="1:7" ht="14.4" customHeight="1" thickBot="1" x14ac:dyDescent="0.5">
      <c r="A47">
        <f t="shared" si="0"/>
        <v>34</v>
      </c>
      <c r="B47" s="23" t="str">
        <f>IF(支払対象貼付!B35="","",支払対象貼付!B35)</f>
        <v/>
      </c>
      <c r="C47" s="24" t="str">
        <f>IF(支払対象貼付!C35="","",支払対象貼付!C35)</f>
        <v/>
      </c>
      <c r="D47" s="26" t="str">
        <f>IF(支払対象貼付!D35="","",支払対象貼付!D35)</f>
        <v/>
      </c>
      <c r="E47" s="28" t="str">
        <f>IF(支払対象貼付!F35="","",支払対象貼付!F35)</f>
        <v/>
      </c>
      <c r="F47" s="29" t="str">
        <f>IF(支払対象貼付!G35="","",支払対象貼付!G35)</f>
        <v/>
      </c>
      <c r="G47" s="30"/>
    </row>
    <row r="48" spans="1:7" ht="14.4" customHeight="1" thickBot="1" x14ac:dyDescent="0.5">
      <c r="A48">
        <f t="shared" si="0"/>
        <v>35</v>
      </c>
      <c r="B48" s="23" t="str">
        <f>IF(支払対象貼付!B36="","",支払対象貼付!B36)</f>
        <v/>
      </c>
      <c r="C48" s="24" t="str">
        <f>IF(支払対象貼付!C36="","",支払対象貼付!C36)</f>
        <v/>
      </c>
      <c r="D48" s="26" t="str">
        <f>IF(支払対象貼付!D36="","",支払対象貼付!D36)</f>
        <v/>
      </c>
      <c r="E48" s="28" t="str">
        <f>IF(支払対象貼付!F36="","",支払対象貼付!F36)</f>
        <v/>
      </c>
      <c r="F48" s="29" t="str">
        <f>IF(支払対象貼付!G36="","",支払対象貼付!G36)</f>
        <v/>
      </c>
      <c r="G48" s="30"/>
    </row>
    <row r="49" spans="1:11" ht="14.4" customHeight="1" thickBot="1" x14ac:dyDescent="0.5">
      <c r="A49">
        <f t="shared" si="0"/>
        <v>36</v>
      </c>
      <c r="B49" s="23" t="str">
        <f>IF(支払対象貼付!B37="","",支払対象貼付!B37)</f>
        <v/>
      </c>
      <c r="C49" s="24" t="str">
        <f>IF(支払対象貼付!C37="","",支払対象貼付!C37)</f>
        <v/>
      </c>
      <c r="D49" s="26" t="str">
        <f>IF(支払対象貼付!D37="","",支払対象貼付!D37)</f>
        <v/>
      </c>
      <c r="E49" s="28" t="str">
        <f>IF(支払対象貼付!F37="","",支払対象貼付!F37)</f>
        <v/>
      </c>
      <c r="F49" s="29" t="str">
        <f>IF(支払対象貼付!G37="","",支払対象貼付!G37)</f>
        <v/>
      </c>
      <c r="G49" s="30"/>
    </row>
    <row r="50" spans="1:11" ht="14.4" customHeight="1" thickBot="1" x14ac:dyDescent="0.5">
      <c r="A50">
        <f t="shared" si="0"/>
        <v>37</v>
      </c>
      <c r="B50" s="23" t="str">
        <f>IF(支払対象貼付!B38="","",支払対象貼付!B38)</f>
        <v/>
      </c>
      <c r="C50" s="24" t="str">
        <f>IF(支払対象貼付!C38="","",支払対象貼付!C38)</f>
        <v/>
      </c>
      <c r="D50" s="26" t="str">
        <f>IF(支払対象貼付!D38="","",支払対象貼付!D38)</f>
        <v/>
      </c>
      <c r="E50" s="28" t="str">
        <f>IF(支払対象貼付!F38="","",支払対象貼付!F38)</f>
        <v/>
      </c>
      <c r="F50" s="29" t="str">
        <f>IF(支払対象貼付!G38="","",支払対象貼付!G38)</f>
        <v/>
      </c>
      <c r="G50" s="30"/>
    </row>
    <row r="51" spans="1:11" ht="14.4" customHeight="1" thickBot="1" x14ac:dyDescent="0.5">
      <c r="A51">
        <f t="shared" si="0"/>
        <v>38</v>
      </c>
      <c r="B51" s="23" t="str">
        <f>IF(支払対象貼付!B39="","",支払対象貼付!B39)</f>
        <v/>
      </c>
      <c r="C51" s="24" t="str">
        <f>IF(支払対象貼付!C39="","",支払対象貼付!C39)</f>
        <v/>
      </c>
      <c r="D51" s="26" t="str">
        <f>IF(支払対象貼付!D39="","",支払対象貼付!D39)</f>
        <v/>
      </c>
      <c r="E51" s="28" t="str">
        <f>IF(支払対象貼付!F39="","",支払対象貼付!F39)</f>
        <v/>
      </c>
      <c r="F51" s="29" t="str">
        <f>IF(支払対象貼付!G39="","",支払対象貼付!G39)</f>
        <v/>
      </c>
      <c r="G51" s="30"/>
    </row>
    <row r="52" spans="1:11" ht="14.4" customHeight="1" thickBot="1" x14ac:dyDescent="0.5">
      <c r="A52">
        <f t="shared" si="0"/>
        <v>39</v>
      </c>
      <c r="B52" s="23" t="str">
        <f>IF(支払対象貼付!B40="","",支払対象貼付!B40)</f>
        <v/>
      </c>
      <c r="C52" s="24" t="str">
        <f>IF(支払対象貼付!C40="","",支払対象貼付!C40)</f>
        <v/>
      </c>
      <c r="D52" s="26" t="str">
        <f>IF(支払対象貼付!D40="","",支払対象貼付!D40)</f>
        <v/>
      </c>
      <c r="E52" s="28" t="str">
        <f>IF(支払対象貼付!F40="","",支払対象貼付!F40)</f>
        <v/>
      </c>
      <c r="F52" s="29" t="str">
        <f>IF(支払対象貼付!G40="","",支払対象貼付!G40)</f>
        <v/>
      </c>
      <c r="G52" s="30"/>
    </row>
    <row r="53" spans="1:11" ht="14.4" customHeight="1" thickBot="1" x14ac:dyDescent="0.5">
      <c r="A53">
        <f t="shared" si="0"/>
        <v>40</v>
      </c>
      <c r="B53" s="23" t="str">
        <f>IF(支払対象貼付!B41="","",支払対象貼付!B41)</f>
        <v/>
      </c>
      <c r="C53" s="24" t="str">
        <f>IF(支払対象貼付!C41="","",支払対象貼付!C41)</f>
        <v/>
      </c>
      <c r="D53" s="26" t="str">
        <f>IF(支払対象貼付!D41="","",支払対象貼付!D41)</f>
        <v/>
      </c>
      <c r="E53" s="28" t="str">
        <f>IF(支払対象貼付!F41="","",支払対象貼付!F41)</f>
        <v/>
      </c>
      <c r="F53" s="29" t="str">
        <f>IF(支払対象貼付!G41="","",支払対象貼付!G41)</f>
        <v/>
      </c>
      <c r="G53" s="30"/>
    </row>
    <row r="54" spans="1:11" ht="14.4" customHeight="1" thickBot="1" x14ac:dyDescent="0.5">
      <c r="A54">
        <f t="shared" si="0"/>
        <v>41</v>
      </c>
      <c r="B54" s="23" t="str">
        <f>IF(支払対象貼付!B42="","",支払対象貼付!B42)</f>
        <v/>
      </c>
      <c r="C54" s="24" t="str">
        <f>IF(支払対象貼付!C42="","",支払対象貼付!C42)</f>
        <v/>
      </c>
      <c r="D54" s="26" t="str">
        <f>IF(支払対象貼付!D42="","",支払対象貼付!D42)</f>
        <v/>
      </c>
      <c r="E54" s="28" t="str">
        <f>IF(支払対象貼付!F42="","",支払対象貼付!F42)</f>
        <v/>
      </c>
      <c r="F54" s="29" t="str">
        <f>IF(支払対象貼付!G42="","",支払対象貼付!G42)</f>
        <v/>
      </c>
      <c r="G54" s="30"/>
    </row>
    <row r="55" spans="1:11" ht="14.4" customHeight="1" thickBot="1" x14ac:dyDescent="0.5">
      <c r="A55">
        <f t="shared" si="0"/>
        <v>42</v>
      </c>
      <c r="B55" s="23" t="str">
        <f>IF(支払対象貼付!B43="","",支払対象貼付!B43)</f>
        <v/>
      </c>
      <c r="C55" s="24" t="str">
        <f>IF(支払対象貼付!C43="","",支払対象貼付!C43)</f>
        <v/>
      </c>
      <c r="D55" s="26" t="str">
        <f>IF(支払対象貼付!D43="","",支払対象貼付!D43)</f>
        <v/>
      </c>
      <c r="E55" s="28" t="str">
        <f>IF(支払対象貼付!F43="","",支払対象貼付!F43)</f>
        <v/>
      </c>
      <c r="F55" s="29" t="str">
        <f>IF(支払対象貼付!G43="","",支払対象貼付!G43)</f>
        <v/>
      </c>
      <c r="G55" s="30"/>
    </row>
    <row r="56" spans="1:11" ht="14.4" customHeight="1" thickBot="1" x14ac:dyDescent="0.5">
      <c r="A56">
        <f t="shared" si="0"/>
        <v>43</v>
      </c>
      <c r="B56" s="23" t="str">
        <f>IF(支払対象貼付!B44="","",支払対象貼付!B44)</f>
        <v/>
      </c>
      <c r="C56" s="24" t="str">
        <f>IF(支払対象貼付!C44="","",支払対象貼付!C44)</f>
        <v/>
      </c>
      <c r="D56" s="26" t="str">
        <f>IF(支払対象貼付!D44="","",支払対象貼付!D44)</f>
        <v/>
      </c>
      <c r="E56" s="28" t="str">
        <f>IF(支払対象貼付!F44="","",支払対象貼付!F44)</f>
        <v/>
      </c>
      <c r="F56" s="29" t="str">
        <f>IF(支払対象貼付!G44="","",支払対象貼付!G44)</f>
        <v/>
      </c>
      <c r="G56" s="30"/>
    </row>
    <row r="57" spans="1:11" ht="15.75" customHeight="1" thickBot="1" x14ac:dyDescent="0.5">
      <c r="A57">
        <f t="shared" si="0"/>
        <v>44</v>
      </c>
      <c r="B57" s="23" t="str">
        <f>IF(支払対象貼付!B45="","",支払対象貼付!B45)</f>
        <v/>
      </c>
      <c r="C57" s="24" t="str">
        <f>IF(支払対象貼付!C45="","",支払対象貼付!C45)</f>
        <v/>
      </c>
      <c r="D57" s="26" t="str">
        <f>IF(支払対象貼付!D45="","",支払対象貼付!D45)</f>
        <v/>
      </c>
      <c r="E57" s="28" t="str">
        <f>IF(支払対象貼付!F45="","",支払対象貼付!F45)</f>
        <v/>
      </c>
      <c r="F57" s="29" t="str">
        <f>IF(支払対象貼付!G45="","",支払対象貼付!G45)</f>
        <v/>
      </c>
      <c r="G57" s="30"/>
    </row>
    <row r="58" spans="1:11" ht="15.75" customHeight="1" thickBot="1" x14ac:dyDescent="0.5">
      <c r="A58">
        <f t="shared" si="0"/>
        <v>45</v>
      </c>
      <c r="B58" s="23" t="str">
        <f>IF(支払対象貼付!B46="","",支払対象貼付!B46)</f>
        <v/>
      </c>
      <c r="C58" s="24" t="str">
        <f>IF(支払対象貼付!C46="","",支払対象貼付!C46)</f>
        <v/>
      </c>
      <c r="D58" s="26" t="str">
        <f>IF(支払対象貼付!D46="","",支払対象貼付!D46)</f>
        <v/>
      </c>
      <c r="E58" s="28" t="str">
        <f>IF(支払対象貼付!F46="","",支払対象貼付!F46)</f>
        <v/>
      </c>
      <c r="F58" s="29" t="str">
        <f>IF(支払対象貼付!G46="","",支払対象貼付!G46)</f>
        <v/>
      </c>
      <c r="G58" s="30"/>
    </row>
    <row r="59" spans="1:11" ht="15.75" customHeight="1" thickBot="1" x14ac:dyDescent="0.5">
      <c r="A59">
        <f t="shared" si="0"/>
        <v>46</v>
      </c>
      <c r="B59" s="23" t="str">
        <f>IF(支払対象貼付!B47="","",支払対象貼付!B47)</f>
        <v/>
      </c>
      <c r="C59" s="24" t="str">
        <f>IF(支払対象貼付!C47="","",支払対象貼付!C47)</f>
        <v/>
      </c>
      <c r="D59" s="26" t="str">
        <f>IF(支払対象貼付!D47="","",支払対象貼付!D47)</f>
        <v/>
      </c>
      <c r="E59" s="28" t="str">
        <f>IF(支払対象貼付!F47="","",支払対象貼付!F47)</f>
        <v/>
      </c>
      <c r="F59" s="29" t="str">
        <f>IF(支払対象貼付!G47="","",支払対象貼付!G47)</f>
        <v/>
      </c>
      <c r="G59" s="30"/>
      <c r="K59" s="37"/>
    </row>
    <row r="60" spans="1:11" ht="15.75" customHeight="1" thickBot="1" x14ac:dyDescent="0.5">
      <c r="A60">
        <f t="shared" si="0"/>
        <v>47</v>
      </c>
      <c r="B60" s="23" t="str">
        <f>IF(支払対象貼付!B48="","",支払対象貼付!B48)</f>
        <v/>
      </c>
      <c r="C60" s="24" t="str">
        <f>IF(支払対象貼付!C48="","",支払対象貼付!C48)</f>
        <v/>
      </c>
      <c r="D60" s="26" t="str">
        <f>IF(支払対象貼付!D48="","",支払対象貼付!D48)</f>
        <v/>
      </c>
      <c r="E60" s="28" t="str">
        <f>IF(支払対象貼付!F48="","",支払対象貼付!F48)</f>
        <v/>
      </c>
      <c r="F60" s="29" t="str">
        <f>IF(支払対象貼付!G48="","",支払対象貼付!G48)</f>
        <v/>
      </c>
      <c r="G60" s="30"/>
    </row>
    <row r="61" spans="1:11" ht="15.75" customHeight="1" thickBot="1" x14ac:dyDescent="0.5">
      <c r="A61">
        <f t="shared" si="0"/>
        <v>48</v>
      </c>
      <c r="B61" s="23" t="str">
        <f>IF(支払対象貼付!B49="","",支払対象貼付!B49)</f>
        <v/>
      </c>
      <c r="C61" s="24" t="str">
        <f>IF(支払対象貼付!C49="","",支払対象貼付!C49)</f>
        <v/>
      </c>
      <c r="D61" s="26" t="str">
        <f>IF(支払対象貼付!D49="","",支払対象貼付!D49)</f>
        <v/>
      </c>
      <c r="E61" s="28" t="str">
        <f>IF(支払対象貼付!F49="","",支払対象貼付!F49)</f>
        <v/>
      </c>
      <c r="F61" s="29" t="str">
        <f>IF(支払対象貼付!G49="","",支払対象貼付!G49)</f>
        <v/>
      </c>
      <c r="G61" s="30"/>
    </row>
    <row r="62" spans="1:11" ht="15.75" customHeight="1" thickBot="1" x14ac:dyDescent="0.5">
      <c r="A62">
        <f t="shared" si="0"/>
        <v>49</v>
      </c>
      <c r="B62" s="23" t="str">
        <f>IF(支払対象貼付!B50="","",支払対象貼付!B50)</f>
        <v/>
      </c>
      <c r="C62" s="24" t="str">
        <f>IF(支払対象貼付!C50="","",支払対象貼付!C50)</f>
        <v/>
      </c>
      <c r="D62" s="26" t="str">
        <f>IF(支払対象貼付!D50="","",支払対象貼付!D50)</f>
        <v/>
      </c>
      <c r="E62" s="28" t="str">
        <f>IF(支払対象貼付!F50="","",支払対象貼付!F50)</f>
        <v/>
      </c>
      <c r="F62" s="29" t="str">
        <f>IF(支払対象貼付!G50="","",支払対象貼付!G50)</f>
        <v/>
      </c>
      <c r="G62" s="30"/>
    </row>
    <row r="63" spans="1:11" ht="12.6" customHeight="1" thickBot="1" x14ac:dyDescent="0.5">
      <c r="A63">
        <f t="shared" si="0"/>
        <v>50</v>
      </c>
      <c r="B63" s="23" t="str">
        <f>IF(支払対象貼付!B51="","",支払対象貼付!B51)</f>
        <v/>
      </c>
      <c r="C63" s="24" t="str">
        <f>IF(支払対象貼付!C51="","",支払対象貼付!C51)</f>
        <v/>
      </c>
      <c r="D63" s="26" t="str">
        <f>IF(支払対象貼付!D51="","",支払対象貼付!D51)</f>
        <v/>
      </c>
      <c r="E63" s="28" t="str">
        <f>IF(支払対象貼付!F51="","",支払対象貼付!F51)</f>
        <v/>
      </c>
      <c r="F63" s="29" t="str">
        <f>IF(支払対象貼付!G51="","",支払対象貼付!G51)</f>
        <v/>
      </c>
      <c r="G63" s="30"/>
    </row>
    <row r="64" spans="1:11" ht="18.75" customHeight="1" thickBot="1" x14ac:dyDescent="0.5">
      <c r="B64" s="31"/>
      <c r="C64" s="31"/>
      <c r="D64" s="32"/>
      <c r="E64" s="32"/>
      <c r="F64" s="35" t="s">
        <v>53</v>
      </c>
      <c r="G64" s="33">
        <f>SUM(G14:G63)</f>
        <v>1180300</v>
      </c>
    </row>
    <row r="65" spans="6:7" ht="19.8" x14ac:dyDescent="0.45">
      <c r="F65" s="45" t="s">
        <v>47</v>
      </c>
      <c r="G65" s="46"/>
    </row>
    <row r="66" spans="6:7" ht="19.8" x14ac:dyDescent="0.45">
      <c r="F66" s="49" t="s">
        <v>14</v>
      </c>
      <c r="G66" s="49"/>
    </row>
    <row r="67" spans="6:7" ht="15" customHeight="1" x14ac:dyDescent="0.45">
      <c r="F67" s="11" t="s">
        <v>12</v>
      </c>
      <c r="G67" s="11" t="s">
        <v>11</v>
      </c>
    </row>
    <row r="68" spans="6:7" ht="40.200000000000003" customHeight="1" x14ac:dyDescent="0.45">
      <c r="F68" s="12"/>
      <c r="G68" s="12"/>
    </row>
    <row r="69" spans="6:7" ht="16.5" customHeight="1" x14ac:dyDescent="0.45">
      <c r="F69" s="47" t="s">
        <v>13</v>
      </c>
      <c r="G69" s="48"/>
    </row>
    <row r="70" spans="6:7" ht="9.75" customHeight="1" x14ac:dyDescent="0.45"/>
  </sheetData>
  <sheetProtection algorithmName="SHA-512" hashValue="w1PCsBxVS412i4cYreiR/QOo3c/vVpL0naVvYPTBw4+ZjvgvrHt6e/eVVr1AJpez0H8qBNSUMoyxQh4FedQSqw==" saltValue="tm+pYrS1Q8kiZmVJBKbJUQ==" spinCount="100000" sheet="1" objects="1" scenarios="1"/>
  <mergeCells count="4">
    <mergeCell ref="B5:G5"/>
    <mergeCell ref="F65:G65"/>
    <mergeCell ref="F66:G66"/>
    <mergeCell ref="F69:G69"/>
  </mergeCells>
  <phoneticPr fontId="2"/>
  <dataValidations count="2">
    <dataValidation type="custom" operator="lessThanOrEqual" showErrorMessage="1" errorTitle="入力エラー" error="支払期日を超過しています。正しい日付を入力してください。" promptTitle="※支払日（振込日）の入力について" prompt="_x000a_下記の支払期日を超過しない日付を入力してください。支払期日を入力後に支払日（振込日）を入力してください。" sqref="B11" xr:uid="{0A31B91F-9053-4E60-876F-01958E57B896}">
      <formula1>B11&lt;=H11</formula1>
    </dataValidation>
    <dataValidation allowBlank="1" showInputMessage="1" showErrorMessage="1" promptTitle="※提出年月日について" prompt="支払日（振込日）の3営業日前までに当社へ本申請書を送付して下さい。（送付方法は「まとめて支払い申請書の提出について【申請手順書】」を参照ください）" sqref="G4" xr:uid="{FDB7A042-D218-457E-B45B-2B31ADA12E31}"/>
  </dataValidations>
  <pageMargins left="0.31496062992125984" right="0.11811023622047245" top="0.35433070866141736" bottom="0.35433070866141736" header="0.31496062992125984" footer="0.31496062992125984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5B170E83EC5D747872E499ED2B5A221" ma:contentTypeVersion="5" ma:contentTypeDescription="新しいドキュメントを作成します。" ma:contentTypeScope="" ma:versionID="22ac30cccc7a47f34a54906b92b9a625">
  <xsd:schema xmlns:xsd="http://www.w3.org/2001/XMLSchema" xmlns:xs="http://www.w3.org/2001/XMLSchema" xmlns:p="http://schemas.microsoft.com/office/2006/metadata/properties" xmlns:ns3="c7233a2a-0ef2-473d-b2c4-9eac065508f9" xmlns:ns4="146a8471-4ccf-4cb0-8e6d-c0b46497c184" targetNamespace="http://schemas.microsoft.com/office/2006/metadata/properties" ma:root="true" ma:fieldsID="470a2c589a4a4712dc9fde68b1765a25" ns3:_="" ns4:_="">
    <xsd:import namespace="c7233a2a-0ef2-473d-b2c4-9eac065508f9"/>
    <xsd:import namespace="146a8471-4ccf-4cb0-8e6d-c0b46497c18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33a2a-0ef2-473d-b2c4-9eac065508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a8471-4ccf-4cb0-8e6d-c0b46497c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83868-C3BE-4285-B7C3-53C34D65F5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3CB93D-13B9-41AD-9E55-0F8BF2DAD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33a2a-0ef2-473d-b2c4-9eac065508f9"/>
    <ds:schemaRef ds:uri="146a8471-4ccf-4cb0-8e6d-c0b46497c1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BEECE8-9640-437B-869F-F595329F4FD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46a8471-4ccf-4cb0-8e6d-c0b46497c184"/>
    <ds:schemaRef ds:uri="http://schemas.openxmlformats.org/package/2006/metadata/core-properties"/>
    <ds:schemaRef ds:uri="c7233a2a-0ef2-473d-b2c4-9eac065508f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支払対象貼付</vt:lpstr>
      <vt:lpstr>作成例</vt:lpstr>
      <vt:lpstr>作成例!Print_Area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成定 利明</dc:creator>
  <cp:lastModifiedBy>下村 聡志</cp:lastModifiedBy>
  <cp:lastPrinted>2023-12-12T06:30:51Z</cp:lastPrinted>
  <dcterms:created xsi:type="dcterms:W3CDTF">2021-05-11T22:49:50Z</dcterms:created>
  <dcterms:modified xsi:type="dcterms:W3CDTF">2023-12-13T23:40:55Z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0x01010045B170E83EC5D747872E499ED2B5A221</vt:lpwstr>
  </property>
</Properties>
</file>